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diodo\Downloads\"/>
    </mc:Choice>
  </mc:AlternateContent>
  <xr:revisionPtr revIDLastSave="0" documentId="13_ncr:1_{ADE9944C-65FD-4A34-A066-D93E6C604CAF}" xr6:coauthVersionLast="47" xr6:coauthVersionMax="47" xr10:uidLastSave="{00000000-0000-0000-0000-000000000000}"/>
  <bookViews>
    <workbookView xWindow="-110" yWindow="-110" windowWidth="19420" windowHeight="11500" xr2:uid="{00000000-000D-0000-FFFF-FFFF00000000}"/>
  </bookViews>
  <sheets>
    <sheet name="Cómo funciona" sheetId="1" r:id="rId1"/>
    <sheet name="Biblioteca" sheetId="2" r:id="rId2"/>
    <sheet name="Rutina 2 días" sheetId="3" r:id="rId3"/>
    <sheet name="Rutina 3 días" sheetId="4" r:id="rId4"/>
    <sheet name="Rutina 4 días" sheetId="5" r:id="rId5"/>
    <sheet name="Rutina 5 días" sheetId="6" r:id="rId6"/>
  </sheets>
  <definedNames>
    <definedName name="_xlnm._FilterDatabase" localSheetId="1" hidden="1">Biblioteca!$B$4:$F$68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4" i="6" l="1"/>
  <c r="Y44" i="6"/>
  <c r="X44" i="6"/>
  <c r="W44" i="6"/>
  <c r="Z43" i="6"/>
  <c r="Y43" i="6"/>
  <c r="X43" i="6"/>
  <c r="W43" i="6"/>
  <c r="Z42" i="6"/>
  <c r="Y42" i="6"/>
  <c r="X42" i="6"/>
  <c r="W42" i="6"/>
  <c r="Z41" i="6"/>
  <c r="Y41" i="6"/>
  <c r="X41" i="6"/>
  <c r="W41" i="6"/>
  <c r="Z40" i="6"/>
  <c r="Y40" i="6"/>
  <c r="X40" i="6"/>
  <c r="W40" i="6"/>
  <c r="Z39" i="6"/>
  <c r="Y39" i="6"/>
  <c r="X39" i="6"/>
  <c r="W39" i="6"/>
  <c r="Z38" i="6"/>
  <c r="Y38" i="6"/>
  <c r="X38" i="6"/>
  <c r="W38" i="6"/>
  <c r="Z37" i="6"/>
  <c r="Y37" i="6"/>
  <c r="X37" i="6"/>
  <c r="W37" i="6"/>
  <c r="Z36" i="6"/>
  <c r="Y36" i="6"/>
  <c r="X36" i="6"/>
  <c r="W36" i="6"/>
  <c r="Z35" i="6"/>
  <c r="Y35" i="6"/>
  <c r="X35" i="6"/>
  <c r="W35" i="6"/>
  <c r="Z34" i="6"/>
  <c r="Y34" i="6"/>
  <c r="X34" i="6"/>
  <c r="W34" i="6"/>
  <c r="Z33" i="6"/>
  <c r="Y33" i="6"/>
  <c r="X33" i="6"/>
  <c r="W33" i="6"/>
  <c r="Z32" i="6"/>
  <c r="Y32" i="6"/>
  <c r="X32" i="6"/>
  <c r="W32" i="6"/>
  <c r="Z31" i="6"/>
  <c r="Y31" i="6"/>
  <c r="X31" i="6"/>
  <c r="W31" i="6"/>
  <c r="Z30" i="6"/>
  <c r="Y30" i="6"/>
  <c r="X30" i="6"/>
  <c r="W30" i="6"/>
  <c r="Z29" i="6"/>
  <c r="Y29" i="6"/>
  <c r="X29" i="6"/>
  <c r="W29" i="6"/>
  <c r="Z28" i="6"/>
  <c r="Y28" i="6"/>
  <c r="X28" i="6"/>
  <c r="W28" i="6"/>
  <c r="Z27" i="6"/>
  <c r="Y27" i="6"/>
  <c r="X27" i="6"/>
  <c r="W27" i="6"/>
  <c r="Z26" i="6"/>
  <c r="Y26" i="6"/>
  <c r="X26" i="6"/>
  <c r="W26" i="6"/>
  <c r="Z25" i="6"/>
  <c r="Y25" i="6"/>
  <c r="X25" i="6"/>
  <c r="W25" i="6"/>
  <c r="Z24" i="6"/>
  <c r="Y24" i="6"/>
  <c r="X24" i="6"/>
  <c r="W24" i="6"/>
  <c r="Z23" i="6"/>
  <c r="Y23" i="6"/>
  <c r="X23" i="6"/>
  <c r="W23" i="6"/>
  <c r="Z22" i="6"/>
  <c r="Y22" i="6"/>
  <c r="X22" i="6"/>
  <c r="W22" i="6"/>
  <c r="N22" i="6"/>
  <c r="Z21" i="6"/>
  <c r="Y21" i="6"/>
  <c r="X21" i="6"/>
  <c r="W21" i="6"/>
  <c r="Z20" i="6"/>
  <c r="Y20" i="6"/>
  <c r="X20" i="6"/>
  <c r="W20" i="6"/>
  <c r="Z19" i="6"/>
  <c r="Y19" i="6"/>
  <c r="X19" i="6"/>
  <c r="W19" i="6"/>
  <c r="N19" i="6"/>
  <c r="Z18" i="6"/>
  <c r="Y18" i="6"/>
  <c r="X18" i="6"/>
  <c r="W18" i="6"/>
  <c r="Z17" i="6"/>
  <c r="Y17" i="6"/>
  <c r="X17" i="6"/>
  <c r="W17" i="6"/>
  <c r="Z16" i="6"/>
  <c r="Y16" i="6"/>
  <c r="X16" i="6"/>
  <c r="W16" i="6"/>
  <c r="Z15" i="6"/>
  <c r="Y15" i="6"/>
  <c r="X15" i="6"/>
  <c r="W15" i="6"/>
  <c r="Z14" i="6"/>
  <c r="Y14" i="6"/>
  <c r="X14" i="6"/>
  <c r="W14" i="6"/>
  <c r="N18" i="6" s="1"/>
  <c r="N14" i="6"/>
  <c r="Z40" i="5"/>
  <c r="Y40" i="5"/>
  <c r="X40" i="5"/>
  <c r="W40" i="5"/>
  <c r="Z39" i="5"/>
  <c r="Y39" i="5"/>
  <c r="X39" i="5"/>
  <c r="W39" i="5"/>
  <c r="Z38" i="5"/>
  <c r="Y38" i="5"/>
  <c r="X38" i="5"/>
  <c r="W38" i="5"/>
  <c r="Z37" i="5"/>
  <c r="Y37" i="5"/>
  <c r="X37" i="5"/>
  <c r="W37" i="5"/>
  <c r="Z36" i="5"/>
  <c r="Y36" i="5"/>
  <c r="X36" i="5"/>
  <c r="W36" i="5"/>
  <c r="Z35" i="5"/>
  <c r="Y35" i="5"/>
  <c r="X35" i="5"/>
  <c r="W35" i="5"/>
  <c r="Z34" i="5"/>
  <c r="Y34" i="5"/>
  <c r="X34" i="5"/>
  <c r="W34" i="5"/>
  <c r="Z33" i="5"/>
  <c r="Y33" i="5"/>
  <c r="X33" i="5"/>
  <c r="W33" i="5"/>
  <c r="Z32" i="5"/>
  <c r="Y32" i="5"/>
  <c r="X32" i="5"/>
  <c r="W32" i="5"/>
  <c r="Z31" i="5"/>
  <c r="Y31" i="5"/>
  <c r="X31" i="5"/>
  <c r="W31" i="5"/>
  <c r="Z30" i="5"/>
  <c r="Y30" i="5"/>
  <c r="X30" i="5"/>
  <c r="W30" i="5"/>
  <c r="Z29" i="5"/>
  <c r="Y29" i="5"/>
  <c r="X29" i="5"/>
  <c r="W29" i="5"/>
  <c r="Z28" i="5"/>
  <c r="Y28" i="5"/>
  <c r="X28" i="5"/>
  <c r="W28" i="5"/>
  <c r="Z27" i="5"/>
  <c r="Y27" i="5"/>
  <c r="X27" i="5"/>
  <c r="W27" i="5"/>
  <c r="Z26" i="5"/>
  <c r="Y26" i="5"/>
  <c r="X26" i="5"/>
  <c r="W26" i="5"/>
  <c r="Z25" i="5"/>
  <c r="Y25" i="5"/>
  <c r="X25" i="5"/>
  <c r="W25" i="5"/>
  <c r="Z24" i="5"/>
  <c r="Y24" i="5"/>
  <c r="X24" i="5"/>
  <c r="W24" i="5"/>
  <c r="Z23" i="5"/>
  <c r="Y23" i="5"/>
  <c r="X23" i="5"/>
  <c r="W23" i="5"/>
  <c r="Z22" i="5"/>
  <c r="Y22" i="5"/>
  <c r="X22" i="5"/>
  <c r="W22" i="5"/>
  <c r="Z21" i="5"/>
  <c r="Y21" i="5"/>
  <c r="X21" i="5"/>
  <c r="W21" i="5"/>
  <c r="Z20" i="5"/>
  <c r="Y20" i="5"/>
  <c r="X20" i="5"/>
  <c r="W20" i="5"/>
  <c r="Z19" i="5"/>
  <c r="Y19" i="5"/>
  <c r="X19" i="5"/>
  <c r="W19" i="5"/>
  <c r="Z18" i="5"/>
  <c r="Y18" i="5"/>
  <c r="X18" i="5"/>
  <c r="W18" i="5"/>
  <c r="Z17" i="5"/>
  <c r="Y17" i="5"/>
  <c r="X17" i="5"/>
  <c r="W17" i="5"/>
  <c r="Z16" i="5"/>
  <c r="Y16" i="5"/>
  <c r="X16" i="5"/>
  <c r="W16" i="5"/>
  <c r="Z15" i="5"/>
  <c r="Y15" i="5"/>
  <c r="X15" i="5"/>
  <c r="W15" i="5"/>
  <c r="N20" i="5" s="1"/>
  <c r="N15" i="5"/>
  <c r="Z14" i="5"/>
  <c r="Y14" i="5"/>
  <c r="X14" i="5"/>
  <c r="W14" i="5"/>
  <c r="N19" i="5" s="1"/>
  <c r="Z37" i="4"/>
  <c r="Y37" i="4"/>
  <c r="X37" i="4"/>
  <c r="W37" i="4"/>
  <c r="Z36" i="4"/>
  <c r="Y36" i="4"/>
  <c r="X36" i="4"/>
  <c r="W36" i="4"/>
  <c r="Z35" i="4"/>
  <c r="Y35" i="4"/>
  <c r="X35" i="4"/>
  <c r="W35" i="4"/>
  <c r="Z34" i="4"/>
  <c r="Y34" i="4"/>
  <c r="X34" i="4"/>
  <c r="W34" i="4"/>
  <c r="Z33" i="4"/>
  <c r="Y33" i="4"/>
  <c r="X33" i="4"/>
  <c r="W33" i="4"/>
  <c r="Z32" i="4"/>
  <c r="Y32" i="4"/>
  <c r="X32" i="4"/>
  <c r="W32" i="4"/>
  <c r="Z31" i="4"/>
  <c r="Y31" i="4"/>
  <c r="X31" i="4"/>
  <c r="W31" i="4"/>
  <c r="Z30" i="4"/>
  <c r="Y30" i="4"/>
  <c r="X30" i="4"/>
  <c r="W30" i="4"/>
  <c r="Z29" i="4"/>
  <c r="Y29" i="4"/>
  <c r="X29" i="4"/>
  <c r="W29" i="4"/>
  <c r="Z28" i="4"/>
  <c r="Y28" i="4"/>
  <c r="X28" i="4"/>
  <c r="W28" i="4"/>
  <c r="Z27" i="4"/>
  <c r="Y27" i="4"/>
  <c r="X27" i="4"/>
  <c r="W27" i="4"/>
  <c r="Z26" i="4"/>
  <c r="Y26" i="4"/>
  <c r="X26" i="4"/>
  <c r="W26" i="4"/>
  <c r="Z25" i="4"/>
  <c r="Y25" i="4"/>
  <c r="X25" i="4"/>
  <c r="W25" i="4"/>
  <c r="Z24" i="4"/>
  <c r="Y24" i="4"/>
  <c r="X24" i="4"/>
  <c r="W24" i="4"/>
  <c r="Z23" i="4"/>
  <c r="Y23" i="4"/>
  <c r="X23" i="4"/>
  <c r="W23" i="4"/>
  <c r="Z22" i="4"/>
  <c r="Y22" i="4"/>
  <c r="X22" i="4"/>
  <c r="W22" i="4"/>
  <c r="Z21" i="4"/>
  <c r="Y21" i="4"/>
  <c r="X21" i="4"/>
  <c r="W21" i="4"/>
  <c r="Z20" i="4"/>
  <c r="Y20" i="4"/>
  <c r="X20" i="4"/>
  <c r="W20" i="4"/>
  <c r="Z19" i="4"/>
  <c r="Y19" i="4"/>
  <c r="X19" i="4"/>
  <c r="W19" i="4"/>
  <c r="Z18" i="4"/>
  <c r="Y18" i="4"/>
  <c r="X18" i="4"/>
  <c r="W18" i="4"/>
  <c r="Z17" i="4"/>
  <c r="Y17" i="4"/>
  <c r="X17" i="4"/>
  <c r="W17" i="4"/>
  <c r="Z16" i="4"/>
  <c r="Y16" i="4"/>
  <c r="X16" i="4"/>
  <c r="W16" i="4"/>
  <c r="Z15" i="4"/>
  <c r="Y15" i="4"/>
  <c r="X15" i="4"/>
  <c r="W15" i="4"/>
  <c r="N16" i="4" s="1"/>
  <c r="Z14" i="4"/>
  <c r="Y14" i="4"/>
  <c r="X14" i="4"/>
  <c r="W14" i="4"/>
  <c r="Z30" i="3"/>
  <c r="Y30" i="3"/>
  <c r="X30" i="3"/>
  <c r="W30" i="3"/>
  <c r="Z29" i="3"/>
  <c r="Y29" i="3"/>
  <c r="X29" i="3"/>
  <c r="W29" i="3"/>
  <c r="Z28" i="3"/>
  <c r="Y28" i="3"/>
  <c r="X28" i="3"/>
  <c r="W28" i="3"/>
  <c r="Z27" i="3"/>
  <c r="Y27" i="3"/>
  <c r="X27" i="3"/>
  <c r="W27" i="3"/>
  <c r="Z26" i="3"/>
  <c r="Y26" i="3"/>
  <c r="X26" i="3"/>
  <c r="W26" i="3"/>
  <c r="Z25" i="3"/>
  <c r="Y25" i="3"/>
  <c r="X25" i="3"/>
  <c r="W25" i="3"/>
  <c r="Z24" i="3"/>
  <c r="Y24" i="3"/>
  <c r="X24" i="3"/>
  <c r="W24" i="3"/>
  <c r="Z23" i="3"/>
  <c r="Y23" i="3"/>
  <c r="X23" i="3"/>
  <c r="W23" i="3"/>
  <c r="Z22" i="3"/>
  <c r="Y22" i="3"/>
  <c r="X22" i="3"/>
  <c r="W22" i="3"/>
  <c r="Z21" i="3"/>
  <c r="Y21" i="3"/>
  <c r="X21" i="3"/>
  <c r="W21" i="3"/>
  <c r="Z20" i="3"/>
  <c r="Y20" i="3"/>
  <c r="X20" i="3"/>
  <c r="W20" i="3"/>
  <c r="Z19" i="3"/>
  <c r="Y19" i="3"/>
  <c r="X19" i="3"/>
  <c r="W19" i="3"/>
  <c r="Z18" i="3"/>
  <c r="Y18" i="3"/>
  <c r="X18" i="3"/>
  <c r="W18" i="3"/>
  <c r="Z17" i="3"/>
  <c r="Y17" i="3"/>
  <c r="X17" i="3"/>
  <c r="W17" i="3"/>
  <c r="Z16" i="3"/>
  <c r="Y16" i="3"/>
  <c r="X16" i="3"/>
  <c r="W16" i="3"/>
  <c r="N21" i="3" s="1"/>
  <c r="Z15" i="3"/>
  <c r="Y15" i="3"/>
  <c r="X15" i="3"/>
  <c r="W15" i="3"/>
  <c r="Z14" i="3"/>
  <c r="Y14" i="3"/>
  <c r="X14" i="3"/>
  <c r="W14" i="3"/>
  <c r="N17" i="3" s="1"/>
  <c r="N19" i="4" l="1"/>
  <c r="N18" i="3"/>
  <c r="N14" i="3"/>
  <c r="N22" i="3"/>
  <c r="N21" i="4"/>
  <c r="N16" i="5"/>
  <c r="N15" i="6"/>
  <c r="N19" i="3"/>
  <c r="N18" i="4"/>
  <c r="N21" i="5"/>
  <c r="N20" i="6"/>
  <c r="N16" i="3"/>
  <c r="N15" i="4"/>
  <c r="N18" i="5"/>
  <c r="N17" i="6"/>
  <c r="N20" i="4"/>
  <c r="N22" i="4"/>
  <c r="N17" i="5"/>
  <c r="N16" i="6"/>
  <c r="N15" i="3"/>
  <c r="N14" i="4"/>
  <c r="N20" i="3"/>
  <c r="N14" i="5"/>
  <c r="N22" i="5"/>
  <c r="N21" i="6"/>
  <c r="N17" i="4"/>
</calcChain>
</file>

<file path=xl/sharedStrings.xml><?xml version="1.0" encoding="utf-8"?>
<sst xmlns="http://schemas.openxmlformats.org/spreadsheetml/2006/main" count="6088" uniqueCount="354">
  <si>
    <t>DOBLE PROGRESIÓN · CÓMO FUNCIONA</t>
  </si>
  <si>
    <t>Extiende el progreso cuando la progresión lineal ya no puede avanzar sesión a sesión</t>
  </si>
  <si>
    <t>¿PARA QUIÉN ES ESTE SISTEMA?</t>
  </si>
  <si>
    <t>Ya llevas tiempo entrenando y la progresión lineal se ha estancado. Tu sistema necesita más tiempo para adaptarse a cada nuevo peso. La doble progresión permite seguir avanzando sin forzar subidas de carga prematuras, reduciendo el riesgo de lesión y manteniendo el control técnico. Es un sistema que puedes mantener durante años.</t>
  </si>
  <si>
    <t>EL PRINCIPIO</t>
  </si>
  <si>
    <t>La doble progresión no fija un número exacto de repeticiones, sino un RANGO. Por ejemplo, 3 series de 6 a 10 repeticiones con RIR 2.
FASE 1 — Acumular repeticiones: Trabaja con el mismo peso sesión tras sesión. Tu objetivo es subir repeticiones dentro del rango cada vez.
FASE 2 — Subir carga: Solo cuando completes TODAS las series en el LÍMITE ALTO del rango (10 reps) con el RIR previsto, subes el peso un 2–3 % en la siguiente sesión. Al hacerlo, las reps probablemente bajen al límite inferior (6). El ciclo se repite.</t>
  </si>
  <si>
    <t>EJEMPLO — Press banca con barra · 3 series · 6–10 reps · RIR 2</t>
  </si>
  <si>
    <t>Trabajas con 60 kg en rango 6–10. Tu objetivo es llegar a 10–10–10 con RIR 2. Mientras no lo logres, te quedas en 60 kg intentando hacer más reps cada sesión. Cuando completas 10 en las tres series, subes un 2–3 % (62,5 kg). Con el nuevo peso probablemente bajes a 6–7 reps. Y vuelves a empezar el ciclo.</t>
  </si>
  <si>
    <t>Semana</t>
  </si>
  <si>
    <t>Kg</t>
  </si>
  <si>
    <t>Serie 1</t>
  </si>
  <si>
    <t>Serie 2</t>
  </si>
  <si>
    <t>Serie 3</t>
  </si>
  <si>
    <t>Reps totales</t>
  </si>
  <si>
    <t>RIR real</t>
  </si>
  <si>
    <t>¿Qué hago?</t>
  </si>
  <si>
    <t>¿Por qué?</t>
  </si>
  <si>
    <t>Mantener peso</t>
  </si>
  <si>
    <t>Dentro del rango, sin llegar a 10 en S1</t>
  </si>
  <si>
    <t>Acumulando</t>
  </si>
  <si>
    <t>S1 llega a 10, S2 y S3 no</t>
  </si>
  <si>
    <t>S3 todavía no</t>
  </si>
  <si>
    <t>✓ SUBE a 62,5 kg</t>
  </si>
  <si>
    <t>¡10–10–10 con RIR 2!</t>
  </si>
  <si>
    <t>Ciclo nuevo · reps bajan con nueva carga</t>
  </si>
  <si>
    <t>LIMITACIONES Y CUÁNDO CAMBIAR</t>
  </si>
  <si>
    <t>¿Por qué es mejor para quien ya tiene una base? Porque permite progresar de forma más gradual cuando los saltos de peso semanales ya no son posibles. Al tener un rango de repeticiones, hay más margen para acumular adaptaciones antes de aumentar la carga. Y es más flexible con los días en que el rendimiento fluctúa por descanso, estrés o cualquier variable de la vida real. Es un sistema que puedes mantener durante años.</t>
  </si>
  <si>
    <t>Este archivo usa DOBLE PROGRESIÓN con rangos de reps. El archivo de progresión simple usa los mismos ejercicios pero con repeticiones fijas y criterio de subida inmediato.</t>
  </si>
  <si>
    <t>CARDIO, ACTIVIDAD Y POR DÓNDE EMPEZAR</t>
  </si>
  <si>
    <t>Estas rutinas cubren solo la fuerza, que es el núcleo, pero no toda tu salud. Acompáñalas de actividad diaria —márcate un objetivo de pasos y muévete fuera del gimnasio— y de 2–3 sesiones de cardio en zona 2 por semana (un ritmo en el que puedas hablar en frases completas), preferiblemente en los días de descanso o después de entrenar fuerza. Si empiezas de cero, no tengas prisa por subir de frecuencia: haz la rutina de 2 días durante 4–6 semanas, asienta la técnica con las alternativas en máquina o mancuerna, y solo entonces pasa a 3 o más días. Y recuerda la descarga: cada 6–8 semanas, o si tu rendimiento cae dos sesiones seguidas, dedica una semana más suave (unas 2 series menos por grupo y 1 RIR de margen extra). La recuperación también construye.</t>
  </si>
  <si>
    <t>BIBLIOTECA DE EJERCICIOS</t>
  </si>
  <si>
    <t>Grupo primario cuenta ×1,0 serie efectiva · Grupos secundarios cuentan ×0,5 serie efectiva</t>
  </si>
  <si>
    <t>Ejercicio</t>
  </si>
  <si>
    <t>Grupo primario</t>
  </si>
  <si>
    <t>Secundario 1</t>
  </si>
  <si>
    <t>Secundario 2</t>
  </si>
  <si>
    <t>Secundario 3</t>
  </si>
  <si>
    <t>Aperturas con mancuernas</t>
  </si>
  <si>
    <t>Pectoral</t>
  </si>
  <si>
    <t>Aperturas con mancuernas en banco plano</t>
  </si>
  <si>
    <t>Crunch en polea</t>
  </si>
  <si>
    <t>Core</t>
  </si>
  <si>
    <t>Curl con mancuernas</t>
  </si>
  <si>
    <t>Bíceps</t>
  </si>
  <si>
    <t>Curl en cuerda en polea</t>
  </si>
  <si>
    <t>Curl en polea</t>
  </si>
  <si>
    <t>Curl en polea baja</t>
  </si>
  <si>
    <t>Curl femoral sentado</t>
  </si>
  <si>
    <t>Isquios/glúteo</t>
  </si>
  <si>
    <t>Curl femoral tumbado</t>
  </si>
  <si>
    <t>Curl inclinado con mancuernas</t>
  </si>
  <si>
    <t>Curl martillo con mancuernas</t>
  </si>
  <si>
    <t>Dead bug</t>
  </si>
  <si>
    <t>Dominada agarre neutro</t>
  </si>
  <si>
    <t>Espalda</t>
  </si>
  <si>
    <t>Dominada agarre neutro o prono</t>
  </si>
  <si>
    <t>Dominada agarre prono</t>
  </si>
  <si>
    <t>Elevación lateral con mancuernas</t>
  </si>
  <si>
    <t>Hombro</t>
  </si>
  <si>
    <t>Elevación lateral en polea</t>
  </si>
  <si>
    <t>Elevación lateral ligera con mancuernas</t>
  </si>
  <si>
    <t>Elevación lateral ligera en polea</t>
  </si>
  <si>
    <t>Extensión de cuádriceps</t>
  </si>
  <si>
    <t>Cuádriceps</t>
  </si>
  <si>
    <t>Extensión en cuerda en polea</t>
  </si>
  <si>
    <t>Tríceps</t>
  </si>
  <si>
    <t>Extensión por encima con mancuerna o barra Z</t>
  </si>
  <si>
    <t>Extensión unilateral</t>
  </si>
  <si>
    <t>Face pull en polea</t>
  </si>
  <si>
    <t>Face pull suave en polea</t>
  </si>
  <si>
    <t>Fondos en paralelas</t>
  </si>
  <si>
    <t>Gemelo de pie</t>
  </si>
  <si>
    <t>Gemelo</t>
  </si>
  <si>
    <t>Gemelo en prensa</t>
  </si>
  <si>
    <t>Gemelo sentado</t>
  </si>
  <si>
    <t>Hip thrust con barra</t>
  </si>
  <si>
    <t>Jalón al pecho agarre neutro</t>
  </si>
  <si>
    <t>Jalón al pecho agarre prono</t>
  </si>
  <si>
    <t>Pallof press</t>
  </si>
  <si>
    <t>Pec deck / polea cruzada</t>
  </si>
  <si>
    <t>Peso muerto rumano con barra</t>
  </si>
  <si>
    <t>Peso muerto rumano con mancuernas</t>
  </si>
  <si>
    <t>Plancha</t>
  </si>
  <si>
    <t>Plancha frontal</t>
  </si>
  <si>
    <t>Prensa 45°</t>
  </si>
  <si>
    <t>Prensa 45° pies medios</t>
  </si>
  <si>
    <t>Press banca con barra</t>
  </si>
  <si>
    <t>Press banca con mancuernas</t>
  </si>
  <si>
    <t>Press en máquina convergente</t>
  </si>
  <si>
    <t>Press francés con mancuernas o barra Z</t>
  </si>
  <si>
    <t>Press inclinado con mancuernas</t>
  </si>
  <si>
    <t>Press inclinado en máquina</t>
  </si>
  <si>
    <t>Press militar de pie con barra</t>
  </si>
  <si>
    <t>Press sentado con mancuernas</t>
  </si>
  <si>
    <t>Pájaros con mancuernas en banco inclinado</t>
  </si>
  <si>
    <t>Pájaros en máquina</t>
  </si>
  <si>
    <t>Remo con barra inclinado</t>
  </si>
  <si>
    <t>Remo con mancuerna apoyado</t>
  </si>
  <si>
    <t>Remo pecho apoyado en banco inclinado</t>
  </si>
  <si>
    <t>Remo sentado en polea</t>
  </si>
  <si>
    <t>Remo unilateral con mancuerna</t>
  </si>
  <si>
    <t>Remo unilateral en polea</t>
  </si>
  <si>
    <t>Rotación externa con mancuerna</t>
  </si>
  <si>
    <t>Rotación externa con polea</t>
  </si>
  <si>
    <t>Sentadilla con barra</t>
  </si>
  <si>
    <t>Sentadilla en multipower</t>
  </si>
  <si>
    <t>Sentadilla goblet</t>
  </si>
  <si>
    <t>Split squat</t>
  </si>
  <si>
    <t>Zancada atrás</t>
  </si>
  <si>
    <t>Sentadilla búlgara en Smith</t>
  </si>
  <si>
    <t>Curl femoral sentado o tumbado</t>
  </si>
  <si>
    <t>SE DUEÑO DE CUERPO · 2 DÍAS</t>
  </si>
  <si>
    <t>Full body A/B · mínimo efectivo y sostenible</t>
  </si>
  <si>
    <t>INFORMACIÓN DE LA RUTINA</t>
  </si>
  <si>
    <t>REGLAS DE USO</t>
  </si>
  <si>
    <t>Para quién</t>
  </si>
  <si>
    <t>Quien puede entrenar solo dos días por semana. Prioridad: adherencia, técnica y progresión.</t>
  </si>
  <si>
    <t>Calienta 5–8 min. Haz 2–3 series de aproximación en el primer ejercicio pesado. No cuentan como series efectivas.</t>
  </si>
  <si>
    <t>Frecuencia</t>
  </si>
  <si>
    <t>2 sesiones / semana · frecuencia ×2 por patrón principal</t>
  </si>
  <si>
    <t>Trabaja con el RIR indicado. Si no sabes estimarlo: termina la serie cuando podrías hacer 1–3 reps más con buena técnica.</t>
  </si>
  <si>
    <t>Duración</t>
  </si>
  <si>
    <t>60–75 min / sesión</t>
  </si>
  <si>
    <t>Sube carga solo cuando el sistema lo indique (ver pestaña «Cómo funciona»). Antes de eso, acumula repeticiones.</t>
  </si>
  <si>
    <t>Semana tipo</t>
  </si>
  <si>
    <t>Ejemplo: lunes y jueves, o martes y viernes.</t>
  </si>
  <si>
    <t>Registra peso, reps y RIR real. Lo que no se mide se convierte en intuición, y la intuición en el gimnasio suele mentir.</t>
  </si>
  <si>
    <t>Advertencia</t>
  </si>
  <si>
    <t>Margen estrecho: cada serie cuenta. Registra siempre y no hagas del gimnasio una prueba de ego.</t>
  </si>
  <si>
    <t>Para dominadas: goma en pies/rodillas hasta completar el rango limpio; luego peso corporal; luego lastre con cinturón.</t>
  </si>
  <si>
    <t>Si un ejercicio produce dolor articular, cambia la variante. La prioridad es el estímulo durante meses, no una sesión.</t>
  </si>
  <si>
    <t>Esto es solo la fuerza. Súmale pasos diarios y 2–3 sesiones de cardio en zona 2, y haz una semana de descarga cada 6–8 semanas. Si empiezas de cero, quédate en la rutina de 2 días 4–6 semanas. Más detalle en «Cómo funciona».</t>
  </si>
  <si>
    <t>PLAN BASE DE ENTRENAMIENTO</t>
  </si>
  <si>
    <t>SERIES EFECTIVAS / SEMANA</t>
  </si>
  <si>
    <t>Día / sesión</t>
  </si>
  <si>
    <t>Orden</t>
  </si>
  <si>
    <t>Patrón</t>
  </si>
  <si>
    <t>Grupo</t>
  </si>
  <si>
    <t>Ejercicio principal</t>
  </si>
  <si>
    <t>Alternativa estándar</t>
  </si>
  <si>
    <t>Series</t>
  </si>
  <si>
    <t>Reps objetivo</t>
  </si>
  <si>
    <t>RIR</t>
  </si>
  <si>
    <t>Descanso</t>
  </si>
  <si>
    <t>Nota técnica</t>
  </si>
  <si>
    <t>Grupo muscular</t>
  </si>
  <si>
    <t>Series ef.</t>
  </si>
  <si>
    <t>Día 1 · Cuerpo completo A</t>
  </si>
  <si>
    <t>Rodilla</t>
  </si>
  <si>
    <t>Prensa 45° / Sentadilla goblet</t>
  </si>
  <si>
    <t>8–12</t>
  </si>
  <si>
    <t>2</t>
  </si>
  <si>
    <t>2–3 min</t>
  </si>
  <si>
    <t>Pies anchura hombros, columna neutra, rodilla sigue la punta del pie.</t>
  </si>
  <si>
    <t>Empuje horizontal</t>
  </si>
  <si>
    <t>Press banca con mancuernas / máquina convergente</t>
  </si>
  <si>
    <t>6–10</t>
  </si>
  <si>
    <t>Escápulas estables, pies firmes, recorrido completo, sin rebote en el pecho.</t>
  </si>
  <si>
    <t>Tirón horizontal</t>
  </si>
  <si>
    <t>2 min</t>
  </si>
  <si>
    <t>Tronco a 30–45°, cadera atrás, barra hacia el ombligo, sin balancear.</t>
  </si>
  <si>
    <t>Bisagra</t>
  </si>
  <si>
    <t>8–10</t>
  </si>
  <si>
    <t>2–3</t>
  </si>
  <si>
    <t>Tronco a 30–45°, cadera atrás, espalda recta, barra hacia el ombligo, sin balancear.</t>
  </si>
  <si>
    <t>Tirón vertical</t>
  </si>
  <si>
    <t>6–12</t>
  </si>
  <si>
    <t>Pecho alto, codos hacia abajo, sin tirar con lumbar. Asistencia: goma en pies/rodillas → peso corporal → lastre con cinturón.</t>
  </si>
  <si>
    <t>Aislamiento</t>
  </si>
  <si>
    <t>12–20</t>
  </si>
  <si>
    <t>1–2</t>
  </si>
  <si>
    <t>60–90 s</t>
  </si>
  <si>
    <t>Sin balanceo, codos ligeramente flexionados, tensión continua.</t>
  </si>
  <si>
    <t>10–15</t>
  </si>
  <si>
    <t>Codos quietos junto al tronco, recorrido completo, sin balancear.</t>
  </si>
  <si>
    <t>Gemelo en prensa / sentado</t>
  </si>
  <si>
    <t>Pausa abajo y arriba, recorrido completo; sin rebotes.</t>
  </si>
  <si>
    <t>Dead bug / Pallof press</t>
  </si>
  <si>
    <t>30–60 s</t>
  </si>
  <si>
    <t>60 s</t>
  </si>
  <si>
    <t>Costillas abajo, pelvis estable, sin hundir la lumbar.</t>
  </si>
  <si>
    <t>Día 2 · Cuerpo completo B</t>
  </si>
  <si>
    <t>Pies firmes, rodillas acompañan la punta, rango controlado.</t>
  </si>
  <si>
    <t>Empuje inclinado</t>
  </si>
  <si>
    <t>Banco a 30°, hombros bajos y atrás, recorrido completo.</t>
  </si>
  <si>
    <t>REFERENCIA DE VOLUMEN</t>
  </si>
  <si>
    <t>Torso quieto, pausa atrás, sin impulso.</t>
  </si>
  <si>
    <t>≤4 series</t>
  </si>
  <si>
    <t>Demasiado bajo</t>
  </si>
  <si>
    <t>Glúteo</t>
  </si>
  <si>
    <t>Hip thrust en máquina</t>
  </si>
  <si>
    <t>Retroversión arriba, pausa breve, sin hiperextender la lumbar.</t>
  </si>
  <si>
    <t>5–9 series</t>
  </si>
  <si>
    <t>Mínimo eficaz / mantenimiento</t>
  </si>
  <si>
    <t>Empuje vertical</t>
  </si>
  <si>
    <t>Costillas abajo, glúteos apretados, barra en línea con el pie.</t>
  </si>
  <si>
    <t>10–20 series</t>
  </si>
  <si>
    <t>Zona objetivo · empieza por abajo</t>
  </si>
  <si>
    <t>Flexión de rodilla</t>
  </si>
  <si>
    <t>Curl femoral unilateral</t>
  </si>
  <si>
    <t>Pausa en contracción, excéntrica controlada.</t>
  </si>
  <si>
    <t>≥21 series</t>
  </si>
  <si>
    <t>Muy alto — ojo con recuperación</t>
  </si>
  <si>
    <t>Codos estables apuntando al techo, extensión completa.</t>
  </si>
  <si>
    <t>Crunch en polea / Plancha lateral</t>
  </si>
  <si>
    <t>10–15/lado</t>
  </si>
  <si>
    <t>Antirrotación real; no dejes girar el tronco.</t>
  </si>
  <si>
    <t>REGISTRO DE PROGRESO · 12 SEMANAS</t>
  </si>
  <si>
    <t>Fecha</t>
  </si>
  <si>
    <t>Día/sesión</t>
  </si>
  <si>
    <t>Series
obj.</t>
  </si>
  <si>
    <t>Reps
obj.</t>
  </si>
  <si>
    <t>RIR
obj.</t>
  </si>
  <si>
    <t>Kg S1</t>
  </si>
  <si>
    <t>Reps S1</t>
  </si>
  <si>
    <t>RIR S1</t>
  </si>
  <si>
    <t>Kg S2</t>
  </si>
  <si>
    <t>Reps S2</t>
  </si>
  <si>
    <t>RIR S2</t>
  </si>
  <si>
    <t>Reps S3</t>
  </si>
  <si>
    <t>RIR S3</t>
  </si>
  <si>
    <t>Observaciones</t>
  </si>
  <si>
    <t>Próxima sesión</t>
  </si>
  <si>
    <t>FRENTE</t>
  </si>
  <si>
    <t>ESPALDA</t>
  </si>
  <si>
    <t>≤4 · Bajo</t>
  </si>
  <si>
    <t>5–9 · Mínimo</t>
  </si>
  <si>
    <t>10–20 · Objetivo</t>
  </si>
  <si>
    <t>≥21 · Muy alto</t>
  </si>
  <si>
    <t>Esta plantilla no sustituye valoración profesional. Si un ejercicio produce dolor articular, cambia la variante. La prioridad es repetir el estímulo durante meses, no ganar una sesión aislada.</t>
  </si>
  <si>
    <t>SE DUEÑO DE CUERPO · 3 DÍAS</t>
  </si>
  <si>
    <t>Full body A/B/C · punto mínimo ideal para progresar de verdad</t>
  </si>
  <si>
    <t>La mayoría de novatos e intermedios: buena frecuencia por patrón, técnica repetida y volumen repartido.</t>
  </si>
  <si>
    <t>3 sesiones / semana · frecuencia ×2–3 por grupo</t>
  </si>
  <si>
    <t>60–80 min / sesión</t>
  </si>
  <si>
    <t>Ejemplo: lunes, miércoles y viernes.</t>
  </si>
  <si>
    <t>No es una rutina fácil por ser full body. Bien ejecutada es exigente y muy eficiente.</t>
  </si>
  <si>
    <t>Día 1 · Full body A</t>
  </si>
  <si>
    <t>Rango profundo que puedas controlar; rodillas siguen la punta del pie.</t>
  </si>
  <si>
    <t>Press banca con mancuernas / máquina</t>
  </si>
  <si>
    <t>Escápulas estables, pecho arriba, recorrido completo.</t>
  </si>
  <si>
    <t>Tronco a 30–45°, barra al ombligo, sin balanceo.</t>
  </si>
  <si>
    <t>Excéntrica lenta, extensión casi completa.</t>
  </si>
  <si>
    <t>Control total; sin balanceo ni encogimiento de trapecios.</t>
  </si>
  <si>
    <t>Pausa abajo y arriba, recorrido completo.</t>
  </si>
  <si>
    <t>Plancha / Dead bug</t>
  </si>
  <si>
    <t>Flexiona columna con control; no tires del cuello.</t>
  </si>
  <si>
    <t>Día 2 · Full body B</t>
  </si>
  <si>
    <t>Cadera atrás, columna neutra, barra cerca del cuerpo, isquios bajo tensión.</t>
  </si>
  <si>
    <t>Banco a 30°, hombros bajos, recorrido controlado.</t>
  </si>
  <si>
    <t>Dominada con asistencia</t>
  </si>
  <si>
    <t>Pecho alto, codos hacia las costillas, sin impulso lumbar.</t>
  </si>
  <si>
    <t>Unilateral</t>
  </si>
  <si>
    <t>Zancada atrás / Split squat</t>
  </si>
  <si>
    <t>8–12/lado</t>
  </si>
  <si>
    <t>Estabilidad antes que carga; rodilla controlada.</t>
  </si>
  <si>
    <t>Costillas abajo, glúteo apretado, sin arco lumbar excesivo.</t>
  </si>
  <si>
    <t>Deltoide posterior</t>
  </si>
  <si>
    <t>Tira hacia la cara, codos altos, control en la fase final.</t>
  </si>
  <si>
    <t>90–120 s</t>
  </si>
  <si>
    <t>Leve inclinación frontal, hombros bajos. Goma elástica si no alcanzas el rango; lastre con cinturón al dominar el peso corporal.</t>
  </si>
  <si>
    <t>Plancha lateral</t>
  </si>
  <si>
    <t>Resiste la rotación, sin balanceos.</t>
  </si>
  <si>
    <t>Día 3 · Full body C</t>
  </si>
  <si>
    <t>Sentadilla en multipower / Prensa 45°</t>
  </si>
  <si>
    <t>Pies anchura hombros, baja con control, columna neutra.</t>
  </si>
  <si>
    <t>Torso quieto sobre el banco, pausa atrás, sin impulso.</t>
  </si>
  <si>
    <t>Control total y rango amplio; codos a 45–60° del tronco.</t>
  </si>
  <si>
    <t>Pausa arriba, pelvis estable, sin hiperextender la lumbar.</t>
  </si>
  <si>
    <t>Pausa arriba, baja controlado, sin impulso de cadera.</t>
  </si>
  <si>
    <t>Tensión continua, sin balanceo.</t>
  </si>
  <si>
    <t>Estira sin perder hombro, sin balancear.</t>
  </si>
  <si>
    <t>Gemelo sentado / en prensa</t>
  </si>
  <si>
    <t>Recorrido completo con pausa abajo; sin rebotes.</t>
  </si>
  <si>
    <t>SE DUEÑO DE CUERPO · 4 DÍAS</t>
  </si>
  <si>
    <t>Torso–pierna · equilibrio óptimo entre resultados, tiempo y recuperación</t>
  </si>
  <si>
    <t>Intermedios o novatos constantes que quieren repartir mejor el volumen y entrenar con más foco.</t>
  </si>
  <si>
    <t>4 sesiones / semana · frecuencia ×2 por grupo principal</t>
  </si>
  <si>
    <t>55–75 min / sesión</t>
  </si>
  <si>
    <t>Lunes torso, martes pierna, jueves torso, viernes pierna.</t>
  </si>
  <si>
    <t>Si el rendimiento cae dos sesiones seguidas, revisa sueño, volumen y técnica.</t>
  </si>
  <si>
    <t>Día 1 · Torso A</t>
  </si>
  <si>
    <t>Escápulas estables, pies firmes, barra al pecho sin rebote.</t>
  </si>
  <si>
    <t>Tronco a 30–45°, barra al ombligo, pausa atrás.</t>
  </si>
  <si>
    <t>Banco a 30°, recorrido amplio y controlado.</t>
  </si>
  <si>
    <t>Control y tensión continua; sin impulso de cadera.</t>
  </si>
  <si>
    <t>Codos quietos, sin balanceo, recorrido completo.</t>
  </si>
  <si>
    <t>Día 2 · Pierna A</t>
  </si>
  <si>
    <t>Prensa 45° / Sentadilla en multipower</t>
  </si>
  <si>
    <t>Rango estable y profundo, columna neutra.</t>
  </si>
  <si>
    <t>Cadera atrás, barra cerca del cuerpo, tensión en isquios.</t>
  </si>
  <si>
    <t>Pausa arriba, baja controlado.</t>
  </si>
  <si>
    <t>Controla la excéntrica, pausa en contracción.</t>
  </si>
  <si>
    <t>Control lumbar.</t>
  </si>
  <si>
    <t>Día 3 · Torso B</t>
  </si>
  <si>
    <t>Banco a 30°, hombros bajos, sin sacrificar recorrido.</t>
  </si>
  <si>
    <t>Remo pecho apoyado / mancuerna</t>
  </si>
  <si>
    <t>Costillas abajo, glúteo apretado, recorrido cómodo.</t>
  </si>
  <si>
    <t>Dominada con asistencia / lastre</t>
  </si>
  <si>
    <t>Tira con codos hacia costillas, no con bíceps; pecho alto.</t>
  </si>
  <si>
    <t>Codos ligeramente flexionados, estira con control.</t>
  </si>
  <si>
    <t>Codos altos, control en la fase final.</t>
  </si>
  <si>
    <t>Estira sin perder control del hombro.</t>
  </si>
  <si>
    <t>Codos estables apuntando hacia el techo.</t>
  </si>
  <si>
    <t>Día 4 · Pierna B</t>
  </si>
  <si>
    <t>Split squat / Zancada atrás</t>
  </si>
  <si>
    <t>Estabilidad, profundidad controlada, rodilla alineada.</t>
  </si>
  <si>
    <t>Pausa arriba y pelvis estable; sin hiperextender la lumbar.</t>
  </si>
  <si>
    <t>Rango constante y controlado.</t>
  </si>
  <si>
    <t>Controla la bajada.</t>
  </si>
  <si>
    <t>Pausa abajo y arriba.</t>
  </si>
  <si>
    <t>Resiste rotación real.</t>
  </si>
  <si>
    <t>SE DUEÑO DE CUERPO · 5 DÍAS</t>
  </si>
  <si>
    <t>Torso / pierna + empuje / tirón / pierna · volumen alto con control de fatiga</t>
  </si>
  <si>
    <t>Intermedios constantes con buena recuperación. No necesaria para la mayoría.</t>
  </si>
  <si>
    <t>5 sesiones / semana · frecuencia ×2 por grupos grandes</t>
  </si>
  <si>
    <t>50–70 min / sesión</t>
  </si>
  <si>
    <t>Lu torso, Ma pierna A, Mi descanso, Ju empuje, Vi tirón, Sa pierna B.</t>
  </si>
  <si>
    <t>Más días no significa más progreso. Si duermes peor o rindes menos, reduce volumen.</t>
  </si>
  <si>
    <t>Día 1 · Torso</t>
  </si>
  <si>
    <t>Escápulas estables, pies firmes, rango completo.</t>
  </si>
  <si>
    <t>Torso estable a 30–45°, pausa atrás, sin balanceo.</t>
  </si>
  <si>
    <t>Banco a 30°, control y recorrido completo.</t>
  </si>
  <si>
    <t>Sin impulso, tensión continua.</t>
  </si>
  <si>
    <t>Codos quietos, recorrido completo.</t>
  </si>
  <si>
    <t>Rango constante y técnica estable.</t>
  </si>
  <si>
    <t>Tensión en isquios, espalda neutra, barra cerca.</t>
  </si>
  <si>
    <t>Pausa arriba.</t>
  </si>
  <si>
    <t>Bajada controlada.</t>
  </si>
  <si>
    <t>Pausa abajo y arriba; sin rebotes.</t>
  </si>
  <si>
    <t>Día 3 · Empuje</t>
  </si>
  <si>
    <t>Rango amplio, hombros controlados.</t>
  </si>
  <si>
    <t>Costillas abajo, glúteo apretado, no fuerces la lumbar.</t>
  </si>
  <si>
    <t>Estira con control; sin dolor en hombro.</t>
  </si>
  <si>
    <t>Tensión constante, sin impulso.</t>
  </si>
  <si>
    <t>Estabilidad escapular</t>
  </si>
  <si>
    <t>Ligero y técnico; no lo conviertas en tirón pesado.</t>
  </si>
  <si>
    <t>Día 4 · Tirón</t>
  </si>
  <si>
    <t>Agarre prono, manos algo más anchas que hombros. Pecho alto, codos hacia abajo, sin tirar con lumbar. Asistencia: goma en pies/rodillas → peso corporal → lastre con cinturón.</t>
  </si>
  <si>
    <t>Remo pecho apoyado</t>
  </si>
  <si>
    <t>Apoyo estable, tira con el codo, no rotes el tronco.</t>
  </si>
  <si>
    <t>Controla la escápula, sin balancear.</t>
  </si>
  <si>
    <t>Estiramiento controlado.</t>
  </si>
  <si>
    <t>Muñeca neutra, sin balanceo.</t>
  </si>
  <si>
    <t>Día 5 · Pierna B</t>
  </si>
  <si>
    <t>Estabilidad y rango controlado.</t>
  </si>
  <si>
    <t>Pausa arriba, pelvis estable.</t>
  </si>
  <si>
    <t>Excéntrica controlada.</t>
  </si>
  <si>
    <t>12–15</t>
  </si>
  <si>
    <t>Recorrido completo; sin rebotes.</t>
  </si>
  <si>
    <t>Antirrotación real.</t>
  </si>
  <si>
    <t>Punto débil opcional</t>
  </si>
  <si>
    <t>15–20</t>
  </si>
  <si>
    <t>Solo si recuperas bien. Elimina si hay fatiga acumulada.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</si>
</sst>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Arial"/>
      <scheme val="minor"/>
    </font>
    <font>
      <sz val="10"/>
      <color rgb="FF232720"/>
      <name val="Arial"/>
    </font>
    <font>
      <b/>
      <sz val="16"/>
      <color rgb="FFFFFFFF"/>
      <name val="Arial"/>
    </font>
    <font>
      <sz val="11"/>
      <name val="Arial"/>
    </font>
    <font>
      <i/>
      <sz val="10"/>
      <color rgb="FFFFFFFF"/>
      <name val="Arial"/>
    </font>
    <font>
      <sz val="11"/>
      <color rgb="FF000000"/>
      <name val="Arial"/>
    </font>
    <font>
      <b/>
      <sz val="10"/>
      <color rgb="FFFFFFFF"/>
      <name val="Arial"/>
    </font>
    <font>
      <i/>
      <sz val="10"/>
      <color rgb="FF232720"/>
      <name val="Arial"/>
    </font>
    <font>
      <sz val="9"/>
      <color rgb="FF232720"/>
      <name val="Arial"/>
    </font>
    <font>
      <sz val="11"/>
      <color rgb="FF000000"/>
      <name val="Calibri"/>
    </font>
    <font>
      <b/>
      <sz val="9"/>
      <color rgb="FF0B0D0B"/>
      <name val="Arial"/>
    </font>
    <font>
      <b/>
      <sz val="11"/>
      <color rgb="FFFFFFFF"/>
      <name val="Arial"/>
    </font>
    <font>
      <b/>
      <sz val="8"/>
      <color rgb="FFFFFFFF"/>
      <name val="Arial"/>
    </font>
    <font>
      <sz val="11"/>
      <color theme="1"/>
      <name val="Arial"/>
    </font>
    <font>
      <sz val="8"/>
      <color rgb="FF232720"/>
      <name val="Arial"/>
    </font>
    <font>
      <b/>
      <sz val="8"/>
      <color rgb="FF2E5B2E"/>
      <name val="Calibri"/>
    </font>
    <font>
      <sz val="7"/>
      <color rgb="FF1A1A1A"/>
      <name val="Calibri"/>
    </font>
  </fonts>
  <fills count="22">
    <fill>
      <patternFill patternType="none"/>
    </fill>
    <fill>
      <patternFill patternType="gray125"/>
    </fill>
    <fill>
      <patternFill patternType="solid">
        <fgColor rgb="FF0B0D0B"/>
        <bgColor rgb="FF0B0D0B"/>
      </patternFill>
    </fill>
    <fill>
      <patternFill patternType="solid">
        <fgColor rgb="FF171A16"/>
        <bgColor rgb="FF171A16"/>
      </patternFill>
    </fill>
    <fill>
      <patternFill patternType="solid">
        <fgColor rgb="FF2E5B2E"/>
        <bgColor rgb="FF2E5B2E"/>
      </patternFill>
    </fill>
    <fill>
      <patternFill patternType="solid">
        <fgColor rgb="FFF6F7F4"/>
        <bgColor rgb="FFF6F7F4"/>
      </patternFill>
    </fill>
    <fill>
      <patternFill patternType="solid">
        <fgColor rgb="FF4F7F37"/>
        <bgColor rgb="FF4F7F37"/>
      </patternFill>
    </fill>
    <fill>
      <patternFill patternType="solid">
        <fgColor rgb="FFF4F8EF"/>
        <bgColor rgb="FFF4F8EF"/>
      </patternFill>
    </fill>
    <fill>
      <patternFill patternType="solid">
        <fgColor rgb="FFFFFFFF"/>
        <bgColor rgb="FFFFFFFF"/>
      </patternFill>
    </fill>
    <fill>
      <patternFill patternType="solid">
        <fgColor rgb="FFD5F5E3"/>
        <bgColor rgb="FFD5F5E3"/>
      </patternFill>
    </fill>
    <fill>
      <patternFill patternType="solid">
        <fgColor rgb="FFFBF1E9"/>
        <bgColor rgb="FFFBF1E9"/>
      </patternFill>
    </fill>
    <fill>
      <patternFill patternType="solid">
        <fgColor rgb="FFF4DCC2"/>
        <bgColor rgb="FFF4DCC2"/>
      </patternFill>
    </fill>
    <fill>
      <patternFill patternType="solid">
        <fgColor rgb="FF4F7F37"/>
        <bgColor rgb="FF4F7F37"/>
      </patternFill>
    </fill>
    <fill>
      <patternFill patternType="solid">
        <fgColor rgb="FFF4F8EF"/>
        <bgColor rgb="FFF4F8EF"/>
      </patternFill>
    </fill>
    <fill>
      <patternFill patternType="solid">
        <fgColor rgb="FFF5F0E8"/>
        <bgColor rgb="FFF5F0E8"/>
      </patternFill>
    </fill>
    <fill>
      <patternFill patternType="solid">
        <fgColor rgb="FF2E5B2E"/>
        <bgColor rgb="FF2E5B2E"/>
      </patternFill>
    </fill>
    <fill>
      <patternFill patternType="solid">
        <fgColor rgb="FF4FA86A"/>
        <bgColor rgb="FF4FA86A"/>
      </patternFill>
    </fill>
    <fill>
      <patternFill patternType="solid">
        <fgColor rgb="FFE6B83D"/>
        <bgColor rgb="FFE6B83D"/>
      </patternFill>
    </fill>
    <fill>
      <patternFill patternType="solid">
        <fgColor rgb="FFC84A2C"/>
        <bgColor rgb="FFC84A2C"/>
      </patternFill>
    </fill>
    <fill>
      <patternFill patternType="solid">
        <fgColor rgb="FFFFF4D6"/>
        <bgColor rgb="FFFFF4D6"/>
      </patternFill>
    </fill>
    <fill>
      <patternFill patternType="solid">
        <fgColor rgb="FFEAF3EC"/>
        <bgColor rgb="FFEAF3EC"/>
      </patternFill>
    </fill>
    <fill>
      <patternFill patternType="solid">
        <fgColor rgb="FFF0EAF2"/>
        <bgColor rgb="FFF0EAF2"/>
      </patternFill>
    </fill>
  </fills>
  <borders count="19">
    <border>
      <left/>
      <right/>
      <top/>
      <bottom/>
      <diagonal/>
    </border>
    <border>
      <left/>
      <right/>
      <top/>
      <bottom/>
      <diagonal/>
    </border>
    <border>
      <left/>
      <right/>
      <top/>
      <bottom/>
      <diagonal/>
    </border>
    <border>
      <left/>
      <right/>
      <top/>
      <bottom/>
      <diagonal/>
    </border>
    <border>
      <left style="thin">
        <color rgb="FFC9D2C5"/>
      </left>
      <right/>
      <top style="thin">
        <color rgb="FFC9D2C5"/>
      </top>
      <bottom style="thin">
        <color rgb="FFC9D2C5"/>
      </bottom>
      <diagonal/>
    </border>
    <border>
      <left/>
      <right/>
      <top style="thin">
        <color rgb="FFC9D2C5"/>
      </top>
      <bottom style="thin">
        <color rgb="FFC9D2C5"/>
      </bottom>
      <diagonal/>
    </border>
    <border>
      <left/>
      <right style="thin">
        <color rgb="FFC9D2C5"/>
      </right>
      <top style="thin">
        <color rgb="FFC9D2C5"/>
      </top>
      <bottom style="thin">
        <color rgb="FFC9D2C5"/>
      </bottom>
      <diagonal/>
    </border>
    <border>
      <left style="thin">
        <color rgb="FFC9D2C5"/>
      </left>
      <right style="thin">
        <color rgb="FFC9D2C5"/>
      </right>
      <top style="thin">
        <color rgb="FFC9D2C5"/>
      </top>
      <bottom style="thin">
        <color rgb="FFC9D2C5"/>
      </bottom>
      <diagonal/>
    </border>
    <border>
      <left/>
      <right/>
      <top/>
      <bottom/>
      <diagonal/>
    </border>
    <border>
      <left style="thin">
        <color rgb="FFC9D2C5"/>
      </left>
      <right/>
      <top style="thin">
        <color rgb="FFC9D2C5"/>
      </top>
      <bottom style="thin">
        <color rgb="FFC9D2C5"/>
      </bottom>
      <diagonal/>
    </border>
    <border>
      <left/>
      <right/>
      <top style="thin">
        <color rgb="FFC9D2C5"/>
      </top>
      <bottom style="thin">
        <color rgb="FFC9D2C5"/>
      </bottom>
      <diagonal/>
    </border>
    <border>
      <left/>
      <right style="thin">
        <color rgb="FFC9D2C5"/>
      </right>
      <top style="thin">
        <color rgb="FFC9D2C5"/>
      </top>
      <bottom style="thin">
        <color rgb="FFC9D2C5"/>
      </bottom>
      <diagonal/>
    </border>
    <border>
      <left style="thin">
        <color rgb="FFC9D2C5"/>
      </left>
      <right style="thin">
        <color rgb="FFC9D2C5"/>
      </right>
      <top style="thin">
        <color rgb="FFC9D2C5"/>
      </top>
      <bottom style="thin">
        <color rgb="FFC9D2C5"/>
      </bottom>
      <diagonal/>
    </border>
    <border>
      <left style="thin">
        <color rgb="FFC9D2C5"/>
      </left>
      <right style="thin">
        <color rgb="FFC9D2C5"/>
      </right>
      <top style="thin">
        <color rgb="FFC9D2C5"/>
      </top>
      <bottom/>
      <diagonal/>
    </border>
    <border>
      <left style="thin">
        <color rgb="FFC9D2C5"/>
      </left>
      <right style="thin">
        <color rgb="FFC9D2C5"/>
      </right>
      <top/>
      <bottom/>
      <diagonal/>
    </border>
    <border>
      <left style="thin">
        <color rgb="FFC9D2C5"/>
      </left>
      <right style="thin">
        <color rgb="FFC9D2C5"/>
      </right>
      <top/>
      <bottom style="thin">
        <color rgb="FFC9D2C5"/>
      </bottom>
      <diagonal/>
    </border>
    <border>
      <left style="thin">
        <color rgb="FFC9D2C5"/>
      </left>
      <right/>
      <top style="thin">
        <color rgb="FFC9D2C5"/>
      </top>
      <bottom/>
      <diagonal/>
    </border>
    <border>
      <left/>
      <right/>
      <top style="thin">
        <color rgb="FFC9D2C5"/>
      </top>
      <bottom/>
      <diagonal/>
    </border>
    <border>
      <left/>
      <right style="thin">
        <color rgb="FFC9D2C5"/>
      </right>
      <top style="thin">
        <color rgb="FFC9D2C5"/>
      </top>
      <bottom/>
      <diagonal/>
    </border>
  </borders>
  <cellStyleXfs count="1">
    <xf numFmtId="0" fontId="0" fillId="0" borderId="0"/>
  </cellStyleXfs>
  <cellXfs count="85">
    <xf numFmtId="0" fontId="0" fillId="0" borderId="0" xfId="0" applyFont="1" applyAlignment="1"/>
    <xf numFmtId="0" fontId="1" fillId="0" borderId="0" xfId="0" applyFont="1" applyAlignment="1">
      <alignment horizontal="left" vertical="top" wrapText="1"/>
    </xf>
    <xf numFmtId="0" fontId="5" fillId="0" borderId="0" xfId="0" applyFont="1" applyAlignment="1"/>
    <xf numFmtId="0" fontId="6" fillId="6" borderId="7"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0" borderId="0" xfId="0" applyFont="1" applyAlignment="1">
      <alignment horizontal="left" vertical="center" wrapText="1"/>
    </xf>
    <xf numFmtId="0" fontId="6" fillId="4" borderId="7" xfId="0" applyFont="1" applyFill="1" applyBorder="1" applyAlignment="1">
      <alignment horizontal="center" vertical="center" wrapText="1"/>
    </xf>
    <xf numFmtId="0" fontId="1" fillId="7" borderId="7" xfId="0" applyFont="1" applyFill="1" applyBorder="1" applyAlignment="1">
      <alignment horizontal="left" vertical="center" wrapText="1"/>
    </xf>
    <xf numFmtId="0" fontId="1" fillId="8" borderId="7"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4" fillId="3" borderId="8" xfId="0" applyFont="1" applyFill="1" applyBorder="1" applyAlignment="1">
      <alignment horizontal="left" vertical="center" wrapText="1"/>
    </xf>
    <xf numFmtId="0" fontId="8" fillId="0" borderId="0" xfId="0" applyFont="1" applyAlignment="1">
      <alignment horizontal="left" vertical="center" wrapText="1"/>
    </xf>
    <xf numFmtId="0" fontId="9" fillId="11" borderId="8" xfId="0" applyFont="1" applyFill="1" applyBorder="1" applyAlignment="1"/>
    <xf numFmtId="0" fontId="10" fillId="5" borderId="7" xfId="0" applyFont="1" applyFill="1" applyBorder="1" applyAlignment="1">
      <alignment horizontal="left" vertical="top" wrapText="1"/>
    </xf>
    <xf numFmtId="0" fontId="10" fillId="5" borderId="8" xfId="0" applyFont="1" applyFill="1" applyBorder="1" applyAlignment="1">
      <alignment horizontal="left" vertical="top" wrapText="1"/>
    </xf>
    <xf numFmtId="0" fontId="12" fillId="4" borderId="7" xfId="0" applyFont="1" applyFill="1" applyBorder="1" applyAlignment="1">
      <alignment horizontal="center" vertical="center" wrapText="1"/>
    </xf>
    <xf numFmtId="0" fontId="8" fillId="12" borderId="12" xfId="0" applyFont="1" applyFill="1" applyBorder="1" applyAlignment="1">
      <alignment horizontal="left" vertical="center" wrapText="1"/>
    </xf>
    <xf numFmtId="0" fontId="8" fillId="7" borderId="7"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5" borderId="7"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3" fillId="0" borderId="0" xfId="0" applyFont="1" applyAlignment="1"/>
    <xf numFmtId="0" fontId="9" fillId="0" borderId="0" xfId="0" applyFont="1" applyAlignment="1"/>
    <xf numFmtId="0" fontId="8" fillId="8" borderId="7" xfId="0" applyFont="1" applyFill="1" applyBorder="1" applyAlignment="1">
      <alignment horizontal="left" vertical="center" wrapText="1"/>
    </xf>
    <xf numFmtId="0" fontId="8" fillId="8" borderId="12"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10" borderId="7" xfId="0" applyFont="1" applyFill="1" applyBorder="1" applyAlignment="1">
      <alignment horizontal="left" vertical="center" wrapText="1"/>
    </xf>
    <xf numFmtId="0" fontId="8" fillId="15" borderId="7" xfId="0" applyFont="1" applyFill="1" applyBorder="1" applyAlignment="1">
      <alignment wrapText="1"/>
    </xf>
    <xf numFmtId="0" fontId="8" fillId="16" borderId="7" xfId="0" applyFont="1" applyFill="1" applyBorder="1" applyAlignment="1">
      <alignment wrapText="1"/>
    </xf>
    <xf numFmtId="0" fontId="8" fillId="17" borderId="7" xfId="0" applyFont="1" applyFill="1" applyBorder="1" applyAlignment="1">
      <alignment wrapText="1"/>
    </xf>
    <xf numFmtId="0" fontId="8" fillId="18" borderId="7" xfId="0" applyFont="1" applyFill="1" applyBorder="1" applyAlignment="1">
      <alignment wrapText="1"/>
    </xf>
    <xf numFmtId="0" fontId="14" fillId="7" borderId="7" xfId="0" applyFont="1" applyFill="1" applyBorder="1" applyAlignment="1">
      <alignment horizontal="center" vertical="center" wrapText="1"/>
    </xf>
    <xf numFmtId="14" fontId="14" fillId="7" borderId="7" xfId="0" applyNumberFormat="1" applyFont="1" applyFill="1" applyBorder="1" applyAlignment="1">
      <alignment horizontal="center" vertical="center" wrapText="1"/>
    </xf>
    <xf numFmtId="0" fontId="14" fillId="7" borderId="7" xfId="0" applyFont="1" applyFill="1" applyBorder="1" applyAlignment="1">
      <alignment horizontal="left" vertical="center" wrapText="1"/>
    </xf>
    <xf numFmtId="0" fontId="14" fillId="7" borderId="7" xfId="0" applyFont="1" applyFill="1" applyBorder="1" applyAlignment="1">
      <alignment horizontal="left" vertical="top" wrapText="1"/>
    </xf>
    <xf numFmtId="0" fontId="15" fillId="0" borderId="0" xfId="0" applyFont="1" applyAlignment="1">
      <alignment horizontal="center" vertical="center" wrapText="1"/>
    </xf>
    <xf numFmtId="0" fontId="15" fillId="11" borderId="8" xfId="0" applyFont="1" applyFill="1" applyBorder="1" applyAlignment="1">
      <alignment horizontal="center" vertical="center" wrapText="1"/>
    </xf>
    <xf numFmtId="0" fontId="9" fillId="15" borderId="8" xfId="0" applyFont="1" applyFill="1" applyBorder="1" applyAlignment="1"/>
    <xf numFmtId="0" fontId="9" fillId="16" borderId="8" xfId="0" applyFont="1" applyFill="1" applyBorder="1" applyAlignment="1"/>
    <xf numFmtId="0" fontId="9" fillId="17" borderId="8" xfId="0" applyFont="1" applyFill="1" applyBorder="1" applyAlignment="1"/>
    <xf numFmtId="0" fontId="9" fillId="18" borderId="8" xfId="0" applyFont="1" applyFill="1" applyBorder="1" applyAlignment="1"/>
    <xf numFmtId="0" fontId="14" fillId="8" borderId="7" xfId="0" applyFont="1" applyFill="1" applyBorder="1" applyAlignment="1">
      <alignment horizontal="center" vertical="center" wrapText="1"/>
    </xf>
    <xf numFmtId="14" fontId="14" fillId="8" borderId="7" xfId="0" applyNumberFormat="1" applyFont="1" applyFill="1" applyBorder="1" applyAlignment="1">
      <alignment horizontal="center" vertical="center" wrapText="1"/>
    </xf>
    <xf numFmtId="0" fontId="14" fillId="8" borderId="7" xfId="0" applyFont="1" applyFill="1" applyBorder="1" applyAlignment="1">
      <alignment horizontal="left" vertical="center" wrapText="1"/>
    </xf>
    <xf numFmtId="0" fontId="14" fillId="8" borderId="7" xfId="0" applyFont="1" applyFill="1" applyBorder="1" applyAlignment="1">
      <alignment horizontal="left" vertical="top" wrapText="1"/>
    </xf>
    <xf numFmtId="0" fontId="14" fillId="0" borderId="7" xfId="0" applyFont="1" applyBorder="1" applyAlignment="1">
      <alignment horizontal="center" vertical="center" wrapText="1"/>
    </xf>
    <xf numFmtId="14" fontId="14" fillId="0" borderId="7" xfId="0" applyNumberFormat="1" applyFont="1" applyBorder="1" applyAlignment="1">
      <alignment horizontal="center" vertical="center" wrapText="1"/>
    </xf>
    <xf numFmtId="0" fontId="14" fillId="0" borderId="7" xfId="0" applyFont="1" applyBorder="1" applyAlignment="1">
      <alignment horizontal="left" vertical="center" wrapText="1"/>
    </xf>
    <xf numFmtId="0" fontId="14" fillId="0" borderId="7" xfId="0" applyFont="1" applyBorder="1" applyAlignment="1">
      <alignment horizontal="left" vertical="top" wrapText="1"/>
    </xf>
    <xf numFmtId="0" fontId="8" fillId="8" borderId="7" xfId="0" applyFont="1" applyFill="1" applyBorder="1" applyAlignment="1">
      <alignment horizontal="left" vertical="center" wrapText="1"/>
    </xf>
    <xf numFmtId="0" fontId="14" fillId="7" borderId="7" xfId="0" applyFont="1" applyFill="1" applyBorder="1" applyAlignment="1">
      <alignment horizontal="left" vertical="center" wrapText="1"/>
    </xf>
    <xf numFmtId="0" fontId="14" fillId="8" borderId="7" xfId="0" applyFont="1" applyFill="1" applyBorder="1" applyAlignment="1">
      <alignment horizontal="left" vertical="center" wrapText="1"/>
    </xf>
    <xf numFmtId="0" fontId="8" fillId="7" borderId="7" xfId="0" applyFont="1" applyFill="1" applyBorder="1" applyAlignment="1">
      <alignment horizontal="left" vertical="center" wrapText="1"/>
    </xf>
    <xf numFmtId="0" fontId="1" fillId="5" borderId="1" xfId="0" applyFont="1" applyFill="1" applyBorder="1" applyAlignment="1">
      <alignment horizontal="left" vertical="top" wrapText="1"/>
    </xf>
    <xf numFmtId="0" fontId="3" fillId="0" borderId="2" xfId="0" applyFont="1" applyBorder="1"/>
    <xf numFmtId="0" fontId="3" fillId="0" borderId="3" xfId="0" applyFont="1" applyBorder="1"/>
    <xf numFmtId="0" fontId="2" fillId="2"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1" fillId="5" borderId="4" xfId="0" applyFont="1" applyFill="1" applyBorder="1" applyAlignment="1">
      <alignment horizontal="left" vertical="top" wrapText="1"/>
    </xf>
    <xf numFmtId="0" fontId="3" fillId="0" borderId="5" xfId="0" applyFont="1" applyBorder="1"/>
    <xf numFmtId="0" fontId="3" fillId="0" borderId="6" xfId="0" applyFont="1" applyBorder="1"/>
    <xf numFmtId="0" fontId="7" fillId="10" borderId="4" xfId="0" applyFont="1" applyFill="1" applyBorder="1" applyAlignment="1">
      <alignment horizontal="left" vertical="top" wrapText="1"/>
    </xf>
    <xf numFmtId="0" fontId="6" fillId="2" borderId="1" xfId="0" applyFont="1" applyFill="1" applyBorder="1" applyAlignment="1">
      <alignment horizontal="left" vertical="center" wrapText="1"/>
    </xf>
    <xf numFmtId="0" fontId="6" fillId="4" borderId="9" xfId="0" applyFont="1" applyFill="1" applyBorder="1" applyAlignment="1">
      <alignment horizontal="left" vertical="center" wrapText="1"/>
    </xf>
    <xf numFmtId="0" fontId="3" fillId="0" borderId="11" xfId="0" applyFont="1" applyBorder="1"/>
    <xf numFmtId="0" fontId="14" fillId="19" borderId="9" xfId="0" applyFont="1" applyFill="1" applyBorder="1" applyAlignment="1">
      <alignment horizontal="center" vertical="center" wrapText="1"/>
    </xf>
    <xf numFmtId="0" fontId="3" fillId="0" borderId="10" xfId="0" applyFont="1" applyBorder="1"/>
    <xf numFmtId="0" fontId="16" fillId="0" borderId="0" xfId="0" applyFont="1" applyAlignment="1">
      <alignment horizontal="left" vertical="center" wrapText="1"/>
    </xf>
    <xf numFmtId="0" fontId="0" fillId="0" borderId="0" xfId="0" applyFont="1" applyAlignment="1"/>
    <xf numFmtId="0" fontId="11" fillId="2" borderId="1" xfId="0" applyFont="1" applyFill="1" applyBorder="1" applyAlignment="1">
      <alignment horizontal="left" vertical="center" wrapText="1"/>
    </xf>
    <xf numFmtId="0" fontId="10" fillId="13" borderId="13" xfId="0" applyFont="1" applyFill="1" applyBorder="1" applyAlignment="1">
      <alignment horizontal="left" vertical="center" wrapText="1"/>
    </xf>
    <xf numFmtId="0" fontId="3" fillId="0" borderId="14" xfId="0" applyFont="1" applyBorder="1"/>
    <xf numFmtId="0" fontId="3" fillId="0" borderId="15" xfId="0" applyFont="1" applyBorder="1"/>
    <xf numFmtId="0" fontId="10" fillId="14" borderId="13" xfId="0" applyFont="1" applyFill="1" applyBorder="1" applyAlignment="1">
      <alignment horizontal="left" vertical="center" wrapText="1"/>
    </xf>
    <xf numFmtId="0" fontId="1" fillId="5" borderId="9" xfId="0" applyFont="1" applyFill="1" applyBorder="1" applyAlignment="1">
      <alignment horizontal="left" vertical="top" wrapText="1"/>
    </xf>
    <xf numFmtId="0" fontId="1" fillId="5" borderId="16" xfId="0" applyFont="1" applyFill="1" applyBorder="1" applyAlignment="1">
      <alignment horizontal="left" vertical="top" wrapText="1"/>
    </xf>
    <xf numFmtId="0" fontId="3" fillId="0" borderId="17" xfId="0" applyFont="1" applyBorder="1"/>
    <xf numFmtId="0" fontId="3" fillId="0" borderId="18" xfId="0" applyFont="1" applyBorder="1"/>
    <xf numFmtId="0" fontId="10" fillId="20" borderId="13" xfId="0" applyFont="1" applyFill="1" applyBorder="1" applyAlignment="1">
      <alignment horizontal="left" vertical="center" wrapText="1"/>
    </xf>
    <xf numFmtId="0" fontId="10" fillId="21" borderId="13" xfId="0" applyFont="1" applyFill="1" applyBorder="1" applyAlignment="1">
      <alignment horizontal="left" vertical="center" wrapText="1"/>
    </xf>
    <xf numFmtId="0" fontId="10" fillId="10" borderId="13" xfId="0" applyFont="1" applyFill="1" applyBorder="1" applyAlignment="1">
      <alignment horizontal="left" vertical="center" wrapText="1"/>
    </xf>
  </cellXfs>
  <cellStyles count="1">
    <cellStyle name="Normal" xfId="0" builtinId="0"/>
  </cellStyles>
  <dxfs count="192">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
      <fill>
        <patternFill patternType="solid">
          <fgColor rgb="FF2E5B2E"/>
          <bgColor rgb="FF2E5B2E"/>
        </patternFill>
      </fill>
    </dxf>
    <dxf>
      <fill>
        <patternFill patternType="solid">
          <fgColor rgb="FF4FA86A"/>
          <bgColor rgb="FF4FA86A"/>
        </patternFill>
      </fill>
    </dxf>
    <dxf>
      <fill>
        <patternFill patternType="solid">
          <fgColor rgb="FFE6B83D"/>
          <bgColor rgb="FFE6B83D"/>
        </patternFill>
      </fill>
    </dxf>
    <dxf>
      <fill>
        <patternFill patternType="solid">
          <fgColor rgb="FFC84A2C"/>
          <bgColor rgb="FFC84A2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11</xdr:col>
      <xdr:colOff>9525</xdr:colOff>
      <xdr:row>2</xdr:row>
      <xdr:rowOff>0</xdr:rowOff>
    </xdr:from>
    <xdr:ext cx="4267200" cy="67532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630025" y="628650"/>
          <a:ext cx="4267200" cy="6753225"/>
        </a:xfrm>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264540"/>
      </a:dk1>
      <a:lt1>
        <a:srgbClr val="FFFFFF"/>
      </a:lt1>
      <a:dk2>
        <a:srgbClr val="264540"/>
      </a:dk2>
      <a:lt2>
        <a:srgbClr val="FFFFFF"/>
      </a:lt2>
      <a:accent1>
        <a:srgbClr val="0F6B4F"/>
      </a:accent1>
      <a:accent2>
        <a:srgbClr val="388A66"/>
      </a:accent2>
      <a:accent3>
        <a:srgbClr val="5DA68A"/>
      </a:accent3>
      <a:accent4>
        <a:srgbClr val="76B59A"/>
      </a:accent4>
      <a:accent5>
        <a:srgbClr val="8CCFAC"/>
      </a:accent5>
      <a:accent6>
        <a:srgbClr val="A0DBC1"/>
      </a:accent6>
      <a:hlink>
        <a:srgbClr val="388A66"/>
      </a:hlink>
      <a:folHlink>
        <a:srgbClr val="388A66"/>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000"/>
  <sheetViews>
    <sheetView showGridLines="0" tabSelected="1" zoomScale="70" zoomScaleNormal="70" workbookViewId="0">
      <pane ySplit="2" topLeftCell="A3" activePane="bottomLeft" state="frozen"/>
      <selection pane="bottomLeft" activeCell="Q10" sqref="Q10"/>
    </sheetView>
  </sheetViews>
  <sheetFormatPr baseColWidth="10" defaultColWidth="12.58203125" defaultRowHeight="15" customHeight="1" x14ac:dyDescent="0.3"/>
  <cols>
    <col min="1" max="1" width="2.5" customWidth="1"/>
    <col min="2" max="2" width="15" customWidth="1"/>
    <col min="3" max="3" width="9" customWidth="1"/>
    <col min="4" max="6" width="10" customWidth="1"/>
    <col min="7" max="7" width="13" customWidth="1"/>
    <col min="8" max="8" width="10" customWidth="1"/>
    <col min="9" max="9" width="23" customWidth="1"/>
    <col min="10" max="10" width="36" customWidth="1"/>
    <col min="11" max="11" width="14" customWidth="1"/>
  </cols>
  <sheetData>
    <row r="1" spans="1:11" ht="27.75" customHeight="1" x14ac:dyDescent="0.3">
      <c r="A1" s="1"/>
      <c r="B1" s="59" t="s">
        <v>0</v>
      </c>
      <c r="C1" s="57"/>
      <c r="D1" s="57"/>
      <c r="E1" s="57"/>
      <c r="F1" s="57"/>
      <c r="G1" s="57"/>
      <c r="H1" s="57"/>
      <c r="I1" s="57"/>
      <c r="J1" s="57"/>
      <c r="K1" s="58"/>
    </row>
    <row r="2" spans="1:11" ht="21.75" customHeight="1" x14ac:dyDescent="0.3">
      <c r="A2" s="1"/>
      <c r="B2" s="60" t="s">
        <v>1</v>
      </c>
      <c r="C2" s="57"/>
      <c r="D2" s="57"/>
      <c r="E2" s="57"/>
      <c r="F2" s="57"/>
      <c r="G2" s="57"/>
      <c r="H2" s="57"/>
      <c r="I2" s="57"/>
      <c r="J2" s="57"/>
      <c r="K2" s="58"/>
    </row>
    <row r="3" spans="1:11" ht="9.75" customHeight="1" x14ac:dyDescent="0.3">
      <c r="A3" s="1"/>
      <c r="B3" s="1"/>
      <c r="C3" s="1"/>
      <c r="D3" s="1"/>
      <c r="E3" s="1"/>
      <c r="F3" s="1"/>
      <c r="G3" s="1"/>
      <c r="H3" s="1"/>
      <c r="I3" s="1"/>
      <c r="J3" s="1"/>
      <c r="K3" s="2"/>
    </row>
    <row r="4" spans="1:11" ht="21.75" customHeight="1" x14ac:dyDescent="0.3">
      <c r="A4" s="1"/>
      <c r="B4" s="61" t="s">
        <v>2</v>
      </c>
      <c r="C4" s="57"/>
      <c r="D4" s="57"/>
      <c r="E4" s="57"/>
      <c r="F4" s="57"/>
      <c r="G4" s="57"/>
      <c r="H4" s="57"/>
      <c r="I4" s="57"/>
      <c r="J4" s="57"/>
      <c r="K4" s="58"/>
    </row>
    <row r="5" spans="1:11" ht="49.5" customHeight="1" x14ac:dyDescent="0.3">
      <c r="A5" s="1"/>
      <c r="B5" s="62" t="s">
        <v>3</v>
      </c>
      <c r="C5" s="63"/>
      <c r="D5" s="63"/>
      <c r="E5" s="63"/>
      <c r="F5" s="63"/>
      <c r="G5" s="63"/>
      <c r="H5" s="63"/>
      <c r="I5" s="63"/>
      <c r="J5" s="63"/>
      <c r="K5" s="64"/>
    </row>
    <row r="6" spans="1:11" ht="9.75" customHeight="1" x14ac:dyDescent="0.3">
      <c r="A6" s="1"/>
      <c r="B6" s="1"/>
      <c r="C6" s="1"/>
      <c r="D6" s="1"/>
      <c r="E6" s="1"/>
      <c r="F6" s="1"/>
      <c r="G6" s="1"/>
      <c r="H6" s="1"/>
      <c r="I6" s="1"/>
      <c r="J6" s="1"/>
      <c r="K6" s="2"/>
    </row>
    <row r="7" spans="1:11" ht="21.75" customHeight="1" x14ac:dyDescent="0.3">
      <c r="A7" s="1"/>
      <c r="B7" s="61" t="s">
        <v>4</v>
      </c>
      <c r="C7" s="57"/>
      <c r="D7" s="57"/>
      <c r="E7" s="57"/>
      <c r="F7" s="57"/>
      <c r="G7" s="57"/>
      <c r="H7" s="57"/>
      <c r="I7" s="57"/>
      <c r="J7" s="57"/>
      <c r="K7" s="58"/>
    </row>
    <row r="8" spans="1:11" ht="69.75" customHeight="1" x14ac:dyDescent="0.3">
      <c r="A8" s="1"/>
      <c r="B8" s="62" t="s">
        <v>5</v>
      </c>
      <c r="C8" s="63"/>
      <c r="D8" s="63"/>
      <c r="E8" s="63"/>
      <c r="F8" s="63"/>
      <c r="G8" s="63"/>
      <c r="H8" s="63"/>
      <c r="I8" s="63"/>
      <c r="J8" s="63"/>
      <c r="K8" s="64"/>
    </row>
    <row r="9" spans="1:11" ht="9.75" customHeight="1" x14ac:dyDescent="0.3">
      <c r="A9" s="1"/>
      <c r="B9" s="1"/>
      <c r="C9" s="1"/>
      <c r="D9" s="1"/>
      <c r="E9" s="1"/>
      <c r="F9" s="1"/>
      <c r="G9" s="1"/>
      <c r="H9" s="1"/>
      <c r="I9" s="1"/>
      <c r="J9" s="1"/>
      <c r="K9" s="2"/>
    </row>
    <row r="10" spans="1:11" ht="21.75" customHeight="1" x14ac:dyDescent="0.3">
      <c r="A10" s="1"/>
      <c r="B10" s="61" t="s">
        <v>6</v>
      </c>
      <c r="C10" s="57"/>
      <c r="D10" s="57"/>
      <c r="E10" s="57"/>
      <c r="F10" s="57"/>
      <c r="G10" s="57"/>
      <c r="H10" s="57"/>
      <c r="I10" s="57"/>
      <c r="J10" s="57"/>
      <c r="K10" s="58"/>
    </row>
    <row r="11" spans="1:11" ht="49.5" customHeight="1" x14ac:dyDescent="0.3">
      <c r="A11" s="1"/>
      <c r="B11" s="62" t="s">
        <v>7</v>
      </c>
      <c r="C11" s="63"/>
      <c r="D11" s="63"/>
      <c r="E11" s="63"/>
      <c r="F11" s="63"/>
      <c r="G11" s="63"/>
      <c r="H11" s="63"/>
      <c r="I11" s="63"/>
      <c r="J11" s="63"/>
      <c r="K11" s="64"/>
    </row>
    <row r="12" spans="1:11" ht="9.75" customHeight="1" x14ac:dyDescent="0.3">
      <c r="A12" s="1"/>
      <c r="B12" s="1"/>
      <c r="C12" s="1"/>
      <c r="D12" s="1"/>
      <c r="E12" s="1"/>
      <c r="F12" s="1"/>
      <c r="G12" s="1"/>
      <c r="H12" s="1"/>
      <c r="I12" s="1"/>
      <c r="J12" s="1"/>
      <c r="K12" s="2"/>
    </row>
    <row r="13" spans="1:11" ht="25.5" customHeight="1" x14ac:dyDescent="0.3">
      <c r="A13" s="1"/>
      <c r="B13" s="3" t="s">
        <v>8</v>
      </c>
      <c r="C13" s="3" t="s">
        <v>9</v>
      </c>
      <c r="D13" s="3" t="s">
        <v>10</v>
      </c>
      <c r="E13" s="3" t="s">
        <v>11</v>
      </c>
      <c r="F13" s="3" t="s">
        <v>12</v>
      </c>
      <c r="G13" s="3" t="s">
        <v>13</v>
      </c>
      <c r="H13" s="3" t="s">
        <v>14</v>
      </c>
      <c r="I13" s="3" t="s">
        <v>15</v>
      </c>
      <c r="J13" s="3" t="s">
        <v>16</v>
      </c>
      <c r="K13" s="2"/>
    </row>
    <row r="14" spans="1:11" ht="25.5" customHeight="1" x14ac:dyDescent="0.3">
      <c r="A14" s="1"/>
      <c r="B14" s="4">
        <v>1</v>
      </c>
      <c r="C14" s="4">
        <v>60</v>
      </c>
      <c r="D14" s="4">
        <v>8</v>
      </c>
      <c r="E14" s="4">
        <v>7</v>
      </c>
      <c r="F14" s="4">
        <v>6</v>
      </c>
      <c r="G14" s="4">
        <v>21</v>
      </c>
      <c r="H14" s="4">
        <v>2</v>
      </c>
      <c r="I14" s="4" t="s">
        <v>17</v>
      </c>
      <c r="J14" s="4" t="s">
        <v>18</v>
      </c>
      <c r="K14" s="2"/>
    </row>
    <row r="15" spans="1:11" ht="25.5" customHeight="1" x14ac:dyDescent="0.3">
      <c r="A15" s="1"/>
      <c r="B15" s="5">
        <v>2</v>
      </c>
      <c r="C15" s="5">
        <v>60</v>
      </c>
      <c r="D15" s="5">
        <v>9</v>
      </c>
      <c r="E15" s="5">
        <v>8</v>
      </c>
      <c r="F15" s="5">
        <v>7</v>
      </c>
      <c r="G15" s="5">
        <v>24</v>
      </c>
      <c r="H15" s="5">
        <v>2</v>
      </c>
      <c r="I15" s="5" t="s">
        <v>17</v>
      </c>
      <c r="J15" s="5" t="s">
        <v>19</v>
      </c>
      <c r="K15" s="2"/>
    </row>
    <row r="16" spans="1:11" ht="25.5" customHeight="1" x14ac:dyDescent="0.3">
      <c r="A16" s="1"/>
      <c r="B16" s="4">
        <v>3</v>
      </c>
      <c r="C16" s="4">
        <v>60</v>
      </c>
      <c r="D16" s="4">
        <v>10</v>
      </c>
      <c r="E16" s="4">
        <v>9</v>
      </c>
      <c r="F16" s="4">
        <v>8</v>
      </c>
      <c r="G16" s="4">
        <v>27</v>
      </c>
      <c r="H16" s="4">
        <v>2</v>
      </c>
      <c r="I16" s="4" t="s">
        <v>17</v>
      </c>
      <c r="J16" s="4" t="s">
        <v>20</v>
      </c>
      <c r="K16" s="2"/>
    </row>
    <row r="17" spans="1:11" ht="25.5" customHeight="1" x14ac:dyDescent="0.3">
      <c r="A17" s="1"/>
      <c r="B17" s="5">
        <v>4</v>
      </c>
      <c r="C17" s="5">
        <v>60</v>
      </c>
      <c r="D17" s="5">
        <v>10</v>
      </c>
      <c r="E17" s="5">
        <v>10</v>
      </c>
      <c r="F17" s="5">
        <v>9</v>
      </c>
      <c r="G17" s="5">
        <v>29</v>
      </c>
      <c r="H17" s="5">
        <v>2</v>
      </c>
      <c r="I17" s="5" t="s">
        <v>17</v>
      </c>
      <c r="J17" s="5" t="s">
        <v>21</v>
      </c>
      <c r="K17" s="2"/>
    </row>
    <row r="18" spans="1:11" ht="25.5" customHeight="1" x14ac:dyDescent="0.3">
      <c r="A18" s="1"/>
      <c r="B18" s="6">
        <v>5</v>
      </c>
      <c r="C18" s="6">
        <v>60</v>
      </c>
      <c r="D18" s="6">
        <v>10</v>
      </c>
      <c r="E18" s="6">
        <v>10</v>
      </c>
      <c r="F18" s="6">
        <v>10</v>
      </c>
      <c r="G18" s="6">
        <v>30</v>
      </c>
      <c r="H18" s="6">
        <v>2</v>
      </c>
      <c r="I18" s="6" t="s">
        <v>22</v>
      </c>
      <c r="J18" s="6" t="s">
        <v>23</v>
      </c>
      <c r="K18" s="2"/>
    </row>
    <row r="19" spans="1:11" ht="25.5" customHeight="1" x14ac:dyDescent="0.3">
      <c r="A19" s="1"/>
      <c r="B19" s="5">
        <v>6</v>
      </c>
      <c r="C19" s="5">
        <v>62.5</v>
      </c>
      <c r="D19" s="5">
        <v>6</v>
      </c>
      <c r="E19" s="5">
        <v>6</v>
      </c>
      <c r="F19" s="5">
        <v>5</v>
      </c>
      <c r="G19" s="5">
        <v>17</v>
      </c>
      <c r="H19" s="5">
        <v>2</v>
      </c>
      <c r="I19" s="5" t="s">
        <v>17</v>
      </c>
      <c r="J19" s="5" t="s">
        <v>24</v>
      </c>
      <c r="K19" s="2"/>
    </row>
    <row r="20" spans="1:11" ht="9.75" customHeight="1" x14ac:dyDescent="0.3">
      <c r="A20" s="1"/>
      <c r="B20" s="1"/>
      <c r="C20" s="1"/>
      <c r="D20" s="1"/>
      <c r="E20" s="1"/>
      <c r="F20" s="1"/>
      <c r="G20" s="1"/>
      <c r="H20" s="1"/>
      <c r="I20" s="1"/>
      <c r="J20" s="1"/>
      <c r="K20" s="2"/>
    </row>
    <row r="21" spans="1:11" ht="21.75" customHeight="1" x14ac:dyDescent="0.3">
      <c r="A21" s="1"/>
      <c r="B21" s="61" t="s">
        <v>25</v>
      </c>
      <c r="C21" s="57"/>
      <c r="D21" s="57"/>
      <c r="E21" s="57"/>
      <c r="F21" s="57"/>
      <c r="G21" s="57"/>
      <c r="H21" s="57"/>
      <c r="I21" s="57"/>
      <c r="J21" s="57"/>
      <c r="K21" s="58"/>
    </row>
    <row r="22" spans="1:11" ht="49.5" customHeight="1" x14ac:dyDescent="0.3">
      <c r="A22" s="1"/>
      <c r="B22" s="62" t="s">
        <v>26</v>
      </c>
      <c r="C22" s="63"/>
      <c r="D22" s="63"/>
      <c r="E22" s="63"/>
      <c r="F22" s="63"/>
      <c r="G22" s="63"/>
      <c r="H22" s="63"/>
      <c r="I22" s="63"/>
      <c r="J22" s="63"/>
      <c r="K22" s="64"/>
    </row>
    <row r="23" spans="1:11" ht="9.75" customHeight="1" x14ac:dyDescent="0.3">
      <c r="A23" s="1"/>
      <c r="B23" s="1"/>
      <c r="C23" s="1"/>
      <c r="D23" s="1"/>
      <c r="E23" s="1"/>
      <c r="F23" s="1"/>
      <c r="G23" s="1"/>
      <c r="H23" s="1"/>
      <c r="I23" s="1"/>
      <c r="J23" s="1"/>
      <c r="K23" s="2"/>
    </row>
    <row r="24" spans="1:11" ht="45" customHeight="1" x14ac:dyDescent="0.3">
      <c r="A24" s="1"/>
      <c r="B24" s="65" t="s">
        <v>27</v>
      </c>
      <c r="C24" s="63"/>
      <c r="D24" s="63"/>
      <c r="E24" s="63"/>
      <c r="F24" s="63"/>
      <c r="G24" s="63"/>
      <c r="H24" s="63"/>
      <c r="I24" s="63"/>
      <c r="J24" s="63"/>
      <c r="K24" s="64"/>
    </row>
    <row r="25" spans="1:11" ht="15.75" customHeight="1" x14ac:dyDescent="0.3">
      <c r="A25" s="1"/>
      <c r="B25" s="1"/>
      <c r="C25" s="1"/>
      <c r="D25" s="1"/>
      <c r="E25" s="1"/>
      <c r="F25" s="1"/>
      <c r="G25" s="1"/>
      <c r="H25" s="1"/>
      <c r="I25" s="1"/>
      <c r="J25" s="1"/>
      <c r="K25" s="2"/>
    </row>
    <row r="26" spans="1:11" ht="21.75" customHeight="1" x14ac:dyDescent="0.3">
      <c r="A26" s="1"/>
      <c r="B26" s="61" t="s">
        <v>28</v>
      </c>
      <c r="C26" s="57"/>
      <c r="D26" s="57"/>
      <c r="E26" s="57"/>
      <c r="F26" s="57"/>
      <c r="G26" s="57"/>
      <c r="H26" s="57"/>
      <c r="I26" s="57"/>
      <c r="J26" s="57"/>
      <c r="K26" s="58"/>
    </row>
    <row r="27" spans="1:11" ht="120" customHeight="1" x14ac:dyDescent="0.3">
      <c r="A27" s="1"/>
      <c r="B27" s="56" t="s">
        <v>29</v>
      </c>
      <c r="C27" s="57"/>
      <c r="D27" s="57"/>
      <c r="E27" s="57"/>
      <c r="F27" s="57"/>
      <c r="G27" s="57"/>
      <c r="H27" s="57"/>
      <c r="I27" s="57"/>
      <c r="J27" s="57"/>
      <c r="K27" s="58"/>
    </row>
    <row r="28" spans="1:11" ht="15.75" customHeight="1" x14ac:dyDescent="0.3">
      <c r="A28" s="1"/>
      <c r="B28" s="1"/>
      <c r="C28" s="1"/>
      <c r="D28" s="1"/>
      <c r="E28" s="1"/>
      <c r="F28" s="1"/>
      <c r="G28" s="1"/>
      <c r="H28" s="1"/>
      <c r="I28" s="1"/>
      <c r="J28" s="1"/>
      <c r="K28" s="2"/>
    </row>
    <row r="29" spans="1:11" ht="15.75" customHeight="1" x14ac:dyDescent="0.3">
      <c r="A29" s="1"/>
      <c r="B29" s="1"/>
      <c r="C29" s="1"/>
      <c r="D29" s="1"/>
      <c r="E29" s="1"/>
      <c r="F29" s="1"/>
      <c r="G29" s="1"/>
      <c r="H29" s="1"/>
      <c r="I29" s="1"/>
      <c r="J29" s="1"/>
      <c r="K29" s="2"/>
    </row>
    <row r="30" spans="1:11" ht="15.75" customHeight="1" x14ac:dyDescent="0.3">
      <c r="A30" s="2"/>
      <c r="B30" s="2"/>
      <c r="C30" s="2"/>
      <c r="D30" s="2"/>
      <c r="E30" s="2"/>
      <c r="F30" s="2"/>
      <c r="G30" s="2"/>
      <c r="H30" s="2"/>
      <c r="I30" s="2"/>
      <c r="J30" s="2"/>
      <c r="K30" s="2"/>
    </row>
    <row r="31" spans="1:11" ht="15.75" customHeight="1" x14ac:dyDescent="0.3">
      <c r="A31" s="2"/>
      <c r="B31" s="2"/>
      <c r="C31" s="2"/>
      <c r="D31" s="2"/>
      <c r="E31" s="2"/>
      <c r="F31" s="2"/>
      <c r="G31" s="2"/>
      <c r="H31" s="2"/>
      <c r="I31" s="2"/>
      <c r="J31" s="2"/>
      <c r="K31" s="2"/>
    </row>
    <row r="32" spans="1:11" ht="15.75" customHeight="1" x14ac:dyDescent="0.3">
      <c r="A32" s="2"/>
      <c r="B32" s="2"/>
      <c r="C32" s="2"/>
      <c r="D32" s="2"/>
      <c r="E32" s="2"/>
      <c r="F32" s="2"/>
      <c r="G32" s="2"/>
      <c r="H32" s="2"/>
      <c r="I32" s="2"/>
      <c r="J32" s="2"/>
      <c r="K32" s="2"/>
    </row>
    <row r="33" spans="1:11" ht="15.75" customHeight="1" x14ac:dyDescent="0.3">
      <c r="A33" s="2"/>
      <c r="B33" s="2"/>
      <c r="C33" s="2"/>
      <c r="D33" s="2"/>
      <c r="E33" s="2"/>
      <c r="F33" s="2"/>
      <c r="G33" s="2"/>
      <c r="H33" s="2"/>
      <c r="I33" s="2"/>
      <c r="J33" s="2"/>
      <c r="K33" s="2"/>
    </row>
    <row r="34" spans="1:11" ht="15.75" customHeight="1" x14ac:dyDescent="0.3">
      <c r="A34" s="2"/>
      <c r="B34" s="2"/>
      <c r="C34" s="2"/>
      <c r="D34" s="2"/>
      <c r="E34" s="2"/>
      <c r="F34" s="2"/>
      <c r="G34" s="2"/>
      <c r="H34" s="2"/>
      <c r="I34" s="2"/>
      <c r="J34" s="2"/>
      <c r="K34" s="2"/>
    </row>
    <row r="35" spans="1:11" ht="15.75" customHeight="1" x14ac:dyDescent="0.3">
      <c r="A35" s="2"/>
      <c r="B35" s="2"/>
      <c r="C35" s="2"/>
      <c r="D35" s="2"/>
      <c r="E35" s="2"/>
      <c r="F35" s="2"/>
      <c r="G35" s="2"/>
      <c r="H35" s="2"/>
      <c r="I35" s="2"/>
      <c r="J35" s="2"/>
      <c r="K35" s="2"/>
    </row>
    <row r="36" spans="1:11" ht="15.75" customHeight="1" x14ac:dyDescent="0.3">
      <c r="A36" s="2"/>
      <c r="B36" s="2"/>
      <c r="C36" s="2"/>
      <c r="D36" s="2"/>
      <c r="E36" s="2"/>
      <c r="F36" s="2"/>
      <c r="G36" s="2"/>
      <c r="H36" s="2"/>
      <c r="I36" s="2"/>
      <c r="J36" s="2"/>
      <c r="K36" s="2"/>
    </row>
    <row r="37" spans="1:11" ht="15.75" customHeight="1" x14ac:dyDescent="0.3">
      <c r="A37" s="2"/>
      <c r="B37" s="2"/>
      <c r="C37" s="2"/>
      <c r="D37" s="2"/>
      <c r="E37" s="2"/>
      <c r="F37" s="2"/>
      <c r="G37" s="2"/>
      <c r="H37" s="2"/>
      <c r="I37" s="2"/>
      <c r="J37" s="2"/>
      <c r="K37" s="2"/>
    </row>
    <row r="38" spans="1:11" ht="15.75" customHeight="1" x14ac:dyDescent="0.3">
      <c r="A38" s="2"/>
      <c r="B38" s="2"/>
      <c r="C38" s="2"/>
      <c r="D38" s="2"/>
      <c r="E38" s="2"/>
      <c r="F38" s="2"/>
      <c r="G38" s="2"/>
      <c r="H38" s="2"/>
      <c r="I38" s="2"/>
      <c r="J38" s="2"/>
      <c r="K38" s="2"/>
    </row>
    <row r="39" spans="1:11" ht="15.75" customHeight="1" x14ac:dyDescent="0.3">
      <c r="A39" s="2"/>
      <c r="B39" s="2"/>
      <c r="C39" s="2"/>
      <c r="D39" s="2"/>
      <c r="E39" s="2"/>
      <c r="F39" s="2"/>
      <c r="G39" s="2"/>
      <c r="H39" s="2"/>
      <c r="I39" s="2"/>
      <c r="J39" s="2"/>
      <c r="K39" s="2"/>
    </row>
    <row r="40" spans="1:11" ht="15.75" customHeight="1" x14ac:dyDescent="0.3">
      <c r="A40" s="2"/>
      <c r="B40" s="2"/>
      <c r="C40" s="2"/>
      <c r="D40" s="2"/>
      <c r="E40" s="2"/>
      <c r="F40" s="2"/>
      <c r="G40" s="2"/>
      <c r="H40" s="2"/>
      <c r="I40" s="2"/>
      <c r="J40" s="2"/>
      <c r="K40" s="2"/>
    </row>
    <row r="41" spans="1:11" ht="15.75" customHeight="1" x14ac:dyDescent="0.3">
      <c r="A41" s="2"/>
      <c r="B41" s="2"/>
      <c r="C41" s="2"/>
      <c r="D41" s="2"/>
      <c r="E41" s="2"/>
      <c r="F41" s="2"/>
      <c r="G41" s="2"/>
      <c r="H41" s="2"/>
      <c r="I41" s="2"/>
      <c r="J41" s="2"/>
      <c r="K41" s="2"/>
    </row>
    <row r="42" spans="1:11" ht="15.75" customHeight="1" x14ac:dyDescent="0.3">
      <c r="A42" s="2"/>
      <c r="B42" s="2"/>
      <c r="C42" s="2"/>
      <c r="D42" s="2"/>
      <c r="E42" s="2"/>
      <c r="F42" s="2"/>
      <c r="G42" s="2"/>
      <c r="H42" s="2"/>
      <c r="I42" s="2"/>
      <c r="J42" s="2"/>
      <c r="K42" s="2"/>
    </row>
    <row r="43" spans="1:11" ht="15.75" customHeight="1" x14ac:dyDescent="0.3">
      <c r="A43" s="2"/>
      <c r="B43" s="2"/>
      <c r="C43" s="2"/>
      <c r="D43" s="2"/>
      <c r="E43" s="2"/>
      <c r="F43" s="2"/>
      <c r="G43" s="2"/>
      <c r="H43" s="2"/>
      <c r="I43" s="2"/>
      <c r="J43" s="2"/>
      <c r="K43" s="2"/>
    </row>
    <row r="44" spans="1:11" ht="15.75" customHeight="1" x14ac:dyDescent="0.3">
      <c r="A44" s="2"/>
      <c r="B44" s="2"/>
      <c r="C44" s="2"/>
      <c r="D44" s="2"/>
      <c r="E44" s="2"/>
      <c r="F44" s="2"/>
      <c r="G44" s="2"/>
      <c r="H44" s="2"/>
      <c r="I44" s="2"/>
      <c r="J44" s="2"/>
      <c r="K44" s="2"/>
    </row>
    <row r="45" spans="1:11" ht="15.75" customHeight="1" x14ac:dyDescent="0.3">
      <c r="A45" s="2"/>
      <c r="B45" s="2"/>
      <c r="C45" s="2"/>
      <c r="D45" s="2"/>
      <c r="E45" s="2"/>
      <c r="F45" s="2"/>
      <c r="G45" s="2"/>
      <c r="H45" s="2"/>
      <c r="I45" s="2"/>
      <c r="J45" s="2"/>
      <c r="K45" s="2"/>
    </row>
    <row r="46" spans="1:11" ht="15.75" customHeight="1" x14ac:dyDescent="0.3">
      <c r="A46" s="2"/>
      <c r="B46" s="2"/>
      <c r="C46" s="2"/>
      <c r="D46" s="2"/>
      <c r="E46" s="2"/>
      <c r="F46" s="2"/>
      <c r="G46" s="2"/>
      <c r="H46" s="2"/>
      <c r="I46" s="2"/>
      <c r="J46" s="2"/>
      <c r="K46" s="2"/>
    </row>
    <row r="47" spans="1:11" ht="15.75" customHeight="1" x14ac:dyDescent="0.3">
      <c r="A47" s="2"/>
      <c r="B47" s="2"/>
      <c r="C47" s="2"/>
      <c r="D47" s="2"/>
      <c r="E47" s="2"/>
      <c r="F47" s="2"/>
      <c r="G47" s="2"/>
      <c r="H47" s="2"/>
      <c r="I47" s="2"/>
      <c r="J47" s="2"/>
      <c r="K47" s="2"/>
    </row>
    <row r="48" spans="1:11" ht="15.75" customHeight="1" x14ac:dyDescent="0.3">
      <c r="A48" s="2"/>
      <c r="B48" s="2"/>
      <c r="C48" s="2"/>
      <c r="D48" s="2"/>
      <c r="E48" s="2"/>
      <c r="F48" s="2"/>
      <c r="G48" s="2"/>
      <c r="H48" s="2"/>
      <c r="I48" s="2"/>
      <c r="J48" s="2"/>
      <c r="K48" s="2"/>
    </row>
    <row r="49" spans="1:11" ht="15.75" customHeight="1" x14ac:dyDescent="0.3">
      <c r="A49" s="2"/>
      <c r="B49" s="2"/>
      <c r="C49" s="2"/>
      <c r="D49" s="2"/>
      <c r="E49" s="2"/>
      <c r="F49" s="2"/>
      <c r="G49" s="2"/>
      <c r="H49" s="2"/>
      <c r="I49" s="2"/>
      <c r="J49" s="2"/>
      <c r="K49" s="2"/>
    </row>
    <row r="50" spans="1:11" ht="15.75" customHeight="1" x14ac:dyDescent="0.3">
      <c r="A50" s="2"/>
      <c r="B50" s="2"/>
      <c r="C50" s="2"/>
      <c r="D50" s="2"/>
      <c r="E50" s="2"/>
      <c r="F50" s="2"/>
      <c r="G50" s="2"/>
      <c r="H50" s="2"/>
      <c r="I50" s="2"/>
      <c r="J50" s="2"/>
      <c r="K50" s="2"/>
    </row>
    <row r="51" spans="1:11" ht="15.75" customHeight="1" x14ac:dyDescent="0.3">
      <c r="A51" s="2"/>
      <c r="B51" s="2"/>
      <c r="C51" s="2"/>
      <c r="D51" s="2"/>
      <c r="E51" s="2"/>
      <c r="F51" s="2"/>
      <c r="G51" s="2"/>
      <c r="H51" s="2"/>
      <c r="I51" s="2"/>
      <c r="J51" s="2"/>
      <c r="K51" s="2"/>
    </row>
    <row r="52" spans="1:11" ht="15.75" customHeight="1" x14ac:dyDescent="0.3">
      <c r="A52" s="2"/>
      <c r="B52" s="2"/>
      <c r="C52" s="2"/>
      <c r="D52" s="2"/>
      <c r="E52" s="2"/>
      <c r="F52" s="2"/>
      <c r="G52" s="2"/>
      <c r="H52" s="2"/>
      <c r="I52" s="2"/>
      <c r="J52" s="2"/>
      <c r="K52" s="2"/>
    </row>
    <row r="53" spans="1:11" ht="15.75" customHeight="1" x14ac:dyDescent="0.3">
      <c r="A53" s="2"/>
      <c r="B53" s="2"/>
      <c r="C53" s="2"/>
      <c r="D53" s="2"/>
      <c r="E53" s="2"/>
      <c r="F53" s="2"/>
      <c r="G53" s="2"/>
      <c r="H53" s="2"/>
      <c r="I53" s="2"/>
      <c r="J53" s="2"/>
      <c r="K53" s="2"/>
    </row>
    <row r="54" spans="1:11" ht="15.75" customHeight="1" x14ac:dyDescent="0.3">
      <c r="A54" s="2"/>
      <c r="B54" s="2"/>
      <c r="C54" s="2"/>
      <c r="D54" s="2"/>
      <c r="E54" s="2"/>
      <c r="F54" s="2"/>
      <c r="G54" s="2"/>
      <c r="H54" s="2"/>
      <c r="I54" s="2"/>
      <c r="J54" s="2"/>
      <c r="K54" s="2"/>
    </row>
    <row r="55" spans="1:11" ht="15.75" customHeight="1" x14ac:dyDescent="0.3">
      <c r="A55" s="2"/>
      <c r="B55" s="2"/>
      <c r="C55" s="2"/>
      <c r="D55" s="2"/>
      <c r="E55" s="2"/>
      <c r="F55" s="2"/>
      <c r="G55" s="2"/>
      <c r="H55" s="2"/>
      <c r="I55" s="2"/>
      <c r="J55" s="2"/>
      <c r="K55" s="2"/>
    </row>
    <row r="56" spans="1:11" ht="15.75" customHeight="1" x14ac:dyDescent="0.3">
      <c r="A56" s="2"/>
      <c r="B56" s="2"/>
      <c r="C56" s="2"/>
      <c r="D56" s="2"/>
      <c r="E56" s="2"/>
      <c r="F56" s="2"/>
      <c r="G56" s="2"/>
      <c r="H56" s="2"/>
      <c r="I56" s="2"/>
      <c r="J56" s="2"/>
      <c r="K56" s="2"/>
    </row>
    <row r="57" spans="1:11" ht="15.75" customHeight="1" x14ac:dyDescent="0.3">
      <c r="A57" s="2"/>
      <c r="B57" s="2"/>
      <c r="C57" s="2"/>
      <c r="D57" s="2"/>
      <c r="E57" s="2"/>
      <c r="F57" s="2"/>
      <c r="G57" s="2"/>
      <c r="H57" s="2"/>
      <c r="I57" s="2"/>
      <c r="J57" s="2"/>
      <c r="K57" s="2"/>
    </row>
    <row r="58" spans="1:11" ht="15.75" customHeight="1" x14ac:dyDescent="0.3">
      <c r="A58" s="2"/>
      <c r="B58" s="2"/>
      <c r="C58" s="2"/>
      <c r="D58" s="2"/>
      <c r="E58" s="2"/>
      <c r="F58" s="2"/>
      <c r="G58" s="2"/>
      <c r="H58" s="2"/>
      <c r="I58" s="2"/>
      <c r="J58" s="2"/>
      <c r="K58" s="2"/>
    </row>
    <row r="59" spans="1:11" ht="15.75" customHeight="1" x14ac:dyDescent="0.3">
      <c r="A59" s="2"/>
      <c r="B59" s="2"/>
      <c r="C59" s="2"/>
      <c r="D59" s="2"/>
      <c r="E59" s="2"/>
      <c r="F59" s="2"/>
      <c r="G59" s="2"/>
      <c r="H59" s="2"/>
      <c r="I59" s="2"/>
      <c r="J59" s="2"/>
      <c r="K59" s="2"/>
    </row>
    <row r="60" spans="1:11" ht="15.75" customHeight="1" x14ac:dyDescent="0.3">
      <c r="A60" s="2"/>
      <c r="B60" s="2"/>
      <c r="C60" s="2"/>
      <c r="D60" s="2"/>
      <c r="E60" s="2"/>
      <c r="F60" s="2"/>
      <c r="G60" s="2"/>
      <c r="H60" s="2"/>
      <c r="I60" s="2"/>
      <c r="J60" s="2"/>
      <c r="K60" s="2"/>
    </row>
    <row r="61" spans="1:11" ht="15.75" customHeight="1" x14ac:dyDescent="0.3">
      <c r="A61" s="2"/>
      <c r="B61" s="2"/>
      <c r="C61" s="2"/>
      <c r="D61" s="2"/>
      <c r="E61" s="2"/>
      <c r="F61" s="2"/>
      <c r="G61" s="2"/>
      <c r="H61" s="2"/>
      <c r="I61" s="2"/>
      <c r="J61" s="2"/>
      <c r="K61" s="2"/>
    </row>
    <row r="62" spans="1:11" ht="15.75" customHeight="1" x14ac:dyDescent="0.3">
      <c r="A62" s="2"/>
      <c r="B62" s="2"/>
      <c r="C62" s="2"/>
      <c r="D62" s="2"/>
      <c r="E62" s="2"/>
      <c r="F62" s="2"/>
      <c r="G62" s="2"/>
      <c r="H62" s="2"/>
      <c r="I62" s="2"/>
      <c r="J62" s="2"/>
      <c r="K62" s="2"/>
    </row>
    <row r="63" spans="1:11" ht="15.75" customHeight="1" x14ac:dyDescent="0.3">
      <c r="A63" s="2"/>
      <c r="B63" s="2"/>
      <c r="C63" s="2"/>
      <c r="D63" s="2"/>
      <c r="E63" s="2"/>
      <c r="F63" s="2"/>
      <c r="G63" s="2"/>
      <c r="H63" s="2"/>
      <c r="I63" s="2"/>
      <c r="J63" s="2"/>
      <c r="K63" s="2"/>
    </row>
    <row r="64" spans="1:11" ht="15.75" customHeight="1" x14ac:dyDescent="0.3">
      <c r="A64" s="2"/>
      <c r="B64" s="2"/>
      <c r="C64" s="2"/>
      <c r="D64" s="2"/>
      <c r="E64" s="2"/>
      <c r="F64" s="2"/>
      <c r="G64" s="2"/>
      <c r="H64" s="2"/>
      <c r="I64" s="2"/>
      <c r="J64" s="2"/>
      <c r="K64" s="2"/>
    </row>
    <row r="65" spans="1:11" ht="15.75" customHeight="1" x14ac:dyDescent="0.3">
      <c r="A65" s="2"/>
      <c r="B65" s="2"/>
      <c r="C65" s="2"/>
      <c r="D65" s="2"/>
      <c r="E65" s="2"/>
      <c r="F65" s="2"/>
      <c r="G65" s="2"/>
      <c r="H65" s="2"/>
      <c r="I65" s="2"/>
      <c r="J65" s="2"/>
      <c r="K65" s="2"/>
    </row>
    <row r="66" spans="1:11" ht="15.75" customHeight="1" x14ac:dyDescent="0.3">
      <c r="A66" s="2"/>
      <c r="B66" s="2"/>
      <c r="C66" s="2"/>
      <c r="D66" s="2"/>
      <c r="E66" s="2"/>
      <c r="F66" s="2"/>
      <c r="G66" s="2"/>
      <c r="H66" s="2"/>
      <c r="I66" s="2"/>
      <c r="J66" s="2"/>
      <c r="K66" s="2"/>
    </row>
    <row r="67" spans="1:11" ht="15.75" customHeight="1" x14ac:dyDescent="0.3">
      <c r="A67" s="2"/>
      <c r="B67" s="2"/>
      <c r="C67" s="2"/>
      <c r="D67" s="2"/>
      <c r="E67" s="2"/>
      <c r="F67" s="2"/>
      <c r="G67" s="2"/>
      <c r="H67" s="2"/>
      <c r="I67" s="2"/>
      <c r="J67" s="2"/>
      <c r="K67" s="2"/>
    </row>
    <row r="68" spans="1:11" ht="15.75" customHeight="1" x14ac:dyDescent="0.3">
      <c r="A68" s="2"/>
      <c r="B68" s="2"/>
      <c r="C68" s="2"/>
      <c r="D68" s="2"/>
      <c r="E68" s="2"/>
      <c r="F68" s="2"/>
      <c r="G68" s="2"/>
      <c r="H68" s="2"/>
      <c r="I68" s="2"/>
      <c r="J68" s="2"/>
      <c r="K68" s="2"/>
    </row>
    <row r="69" spans="1:11" ht="15.75" customHeight="1" x14ac:dyDescent="0.3">
      <c r="A69" s="2"/>
      <c r="B69" s="2"/>
      <c r="C69" s="2"/>
      <c r="D69" s="2"/>
      <c r="E69" s="2"/>
      <c r="F69" s="2"/>
      <c r="G69" s="2"/>
      <c r="H69" s="2"/>
      <c r="I69" s="2"/>
      <c r="J69" s="2"/>
      <c r="K69" s="2"/>
    </row>
    <row r="70" spans="1:11" ht="15.75" customHeight="1" x14ac:dyDescent="0.3">
      <c r="A70" s="2"/>
      <c r="B70" s="2"/>
      <c r="C70" s="2"/>
      <c r="D70" s="2"/>
      <c r="E70" s="2"/>
      <c r="F70" s="2"/>
      <c r="G70" s="2"/>
      <c r="H70" s="2"/>
      <c r="I70" s="2"/>
      <c r="J70" s="2"/>
      <c r="K70" s="2"/>
    </row>
    <row r="71" spans="1:11" ht="15.75" customHeight="1" x14ac:dyDescent="0.3">
      <c r="A71" s="2"/>
      <c r="B71" s="2"/>
      <c r="C71" s="2"/>
      <c r="D71" s="2"/>
      <c r="E71" s="2"/>
      <c r="F71" s="2"/>
      <c r="G71" s="2"/>
      <c r="H71" s="2"/>
      <c r="I71" s="2"/>
      <c r="J71" s="2"/>
      <c r="K71" s="2"/>
    </row>
    <row r="72" spans="1:11" ht="15.75" customHeight="1" x14ac:dyDescent="0.3">
      <c r="A72" s="2"/>
      <c r="B72" s="2"/>
      <c r="C72" s="2"/>
      <c r="D72" s="2"/>
      <c r="E72" s="2"/>
      <c r="F72" s="2"/>
      <c r="G72" s="2"/>
      <c r="H72" s="2"/>
      <c r="I72" s="2"/>
      <c r="J72" s="2"/>
      <c r="K72" s="2"/>
    </row>
    <row r="73" spans="1:11" ht="15.75" customHeight="1" x14ac:dyDescent="0.3">
      <c r="A73" s="2"/>
      <c r="B73" s="2"/>
      <c r="C73" s="2"/>
      <c r="D73" s="2"/>
      <c r="E73" s="2"/>
      <c r="F73" s="2"/>
      <c r="G73" s="2"/>
      <c r="H73" s="2"/>
      <c r="I73" s="2"/>
      <c r="J73" s="2"/>
      <c r="K73" s="2"/>
    </row>
    <row r="74" spans="1:11" ht="15.75" customHeight="1" x14ac:dyDescent="0.3">
      <c r="A74" s="2"/>
      <c r="B74" s="2"/>
      <c r="C74" s="2"/>
      <c r="D74" s="2"/>
      <c r="E74" s="2"/>
      <c r="F74" s="2"/>
      <c r="G74" s="2"/>
      <c r="H74" s="2"/>
      <c r="I74" s="2"/>
      <c r="J74" s="2"/>
      <c r="K74" s="2"/>
    </row>
    <row r="75" spans="1:11" ht="15.75" customHeight="1" x14ac:dyDescent="0.3">
      <c r="A75" s="2"/>
      <c r="B75" s="2"/>
      <c r="C75" s="2"/>
      <c r="D75" s="2"/>
      <c r="E75" s="2"/>
      <c r="F75" s="2"/>
      <c r="G75" s="2"/>
      <c r="H75" s="2"/>
      <c r="I75" s="2"/>
      <c r="J75" s="2"/>
      <c r="K75" s="2"/>
    </row>
    <row r="76" spans="1:11" ht="15.75" customHeight="1" x14ac:dyDescent="0.3">
      <c r="A76" s="2"/>
      <c r="B76" s="2"/>
      <c r="C76" s="2"/>
      <c r="D76" s="2"/>
      <c r="E76" s="2"/>
      <c r="F76" s="2"/>
      <c r="G76" s="2"/>
      <c r="H76" s="2"/>
      <c r="I76" s="2"/>
      <c r="J76" s="2"/>
      <c r="K76" s="2"/>
    </row>
    <row r="77" spans="1:11" ht="15.75" customHeight="1" x14ac:dyDescent="0.3">
      <c r="A77" s="2"/>
      <c r="B77" s="2"/>
      <c r="C77" s="2"/>
      <c r="D77" s="2"/>
      <c r="E77" s="2"/>
      <c r="F77" s="2"/>
      <c r="G77" s="2"/>
      <c r="H77" s="2"/>
      <c r="I77" s="2"/>
      <c r="J77" s="2"/>
      <c r="K77" s="2"/>
    </row>
    <row r="78" spans="1:11" ht="15.75" customHeight="1" x14ac:dyDescent="0.3">
      <c r="A78" s="2"/>
      <c r="B78" s="2"/>
      <c r="C78" s="2"/>
      <c r="D78" s="2"/>
      <c r="E78" s="2"/>
      <c r="F78" s="2"/>
      <c r="G78" s="2"/>
      <c r="H78" s="2"/>
      <c r="I78" s="2"/>
      <c r="J78" s="2"/>
      <c r="K78" s="2"/>
    </row>
    <row r="79" spans="1:11" ht="15.75" customHeight="1" x14ac:dyDescent="0.3">
      <c r="A79" s="2"/>
      <c r="B79" s="2"/>
      <c r="C79" s="2"/>
      <c r="D79" s="2"/>
      <c r="E79" s="2"/>
      <c r="F79" s="2"/>
      <c r="G79" s="2"/>
      <c r="H79" s="2"/>
      <c r="I79" s="2"/>
      <c r="J79" s="2"/>
      <c r="K79" s="2"/>
    </row>
    <row r="80" spans="1:11" ht="15.75" customHeight="1" x14ac:dyDescent="0.3">
      <c r="A80" s="2"/>
      <c r="B80" s="2"/>
      <c r="C80" s="2"/>
      <c r="D80" s="2"/>
      <c r="E80" s="2"/>
      <c r="F80" s="2"/>
      <c r="G80" s="2"/>
      <c r="H80" s="2"/>
      <c r="I80" s="2"/>
      <c r="J80" s="2"/>
      <c r="K80" s="2"/>
    </row>
    <row r="81" spans="1:11" ht="15.75" customHeight="1" x14ac:dyDescent="0.3">
      <c r="A81" s="2"/>
      <c r="B81" s="2"/>
      <c r="C81" s="2"/>
      <c r="D81" s="2"/>
      <c r="E81" s="2"/>
      <c r="F81" s="2"/>
      <c r="G81" s="2"/>
      <c r="H81" s="2"/>
      <c r="I81" s="2"/>
      <c r="J81" s="2"/>
      <c r="K81" s="2"/>
    </row>
    <row r="82" spans="1:11" ht="15.75" customHeight="1" x14ac:dyDescent="0.3">
      <c r="A82" s="2"/>
      <c r="B82" s="2"/>
      <c r="C82" s="2"/>
      <c r="D82" s="2"/>
      <c r="E82" s="2"/>
      <c r="F82" s="2"/>
      <c r="G82" s="2"/>
      <c r="H82" s="2"/>
      <c r="I82" s="2"/>
      <c r="J82" s="2"/>
      <c r="K82" s="2"/>
    </row>
    <row r="83" spans="1:11" ht="15.75" customHeight="1" x14ac:dyDescent="0.3">
      <c r="A83" s="2"/>
      <c r="B83" s="2"/>
      <c r="C83" s="2"/>
      <c r="D83" s="2"/>
      <c r="E83" s="2"/>
      <c r="F83" s="2"/>
      <c r="G83" s="2"/>
      <c r="H83" s="2"/>
      <c r="I83" s="2"/>
      <c r="J83" s="2"/>
      <c r="K83" s="2"/>
    </row>
    <row r="84" spans="1:11" ht="15.75" customHeight="1" x14ac:dyDescent="0.3">
      <c r="A84" s="2"/>
      <c r="B84" s="2"/>
      <c r="C84" s="2"/>
      <c r="D84" s="2"/>
      <c r="E84" s="2"/>
      <c r="F84" s="2"/>
      <c r="G84" s="2"/>
      <c r="H84" s="2"/>
      <c r="I84" s="2"/>
      <c r="J84" s="2"/>
      <c r="K84" s="2"/>
    </row>
    <row r="85" spans="1:11" ht="15.75" customHeight="1" x14ac:dyDescent="0.3">
      <c r="A85" s="2"/>
      <c r="B85" s="2"/>
      <c r="C85" s="2"/>
      <c r="D85" s="2"/>
      <c r="E85" s="2"/>
      <c r="F85" s="2"/>
      <c r="G85" s="2"/>
      <c r="H85" s="2"/>
      <c r="I85" s="2"/>
      <c r="J85" s="2"/>
      <c r="K85" s="2"/>
    </row>
    <row r="86" spans="1:11" ht="15.75" customHeight="1" x14ac:dyDescent="0.3">
      <c r="A86" s="2"/>
      <c r="B86" s="2"/>
      <c r="C86" s="2"/>
      <c r="D86" s="2"/>
      <c r="E86" s="2"/>
      <c r="F86" s="2"/>
      <c r="G86" s="2"/>
      <c r="H86" s="2"/>
      <c r="I86" s="2"/>
      <c r="J86" s="2"/>
      <c r="K86" s="2"/>
    </row>
    <row r="87" spans="1:11" ht="15.75" customHeight="1" x14ac:dyDescent="0.3">
      <c r="A87" s="2"/>
      <c r="B87" s="2"/>
      <c r="C87" s="2"/>
      <c r="D87" s="2"/>
      <c r="E87" s="2"/>
      <c r="F87" s="2"/>
      <c r="G87" s="2"/>
      <c r="H87" s="2"/>
      <c r="I87" s="2"/>
      <c r="J87" s="2"/>
      <c r="K87" s="2"/>
    </row>
    <row r="88" spans="1:11" ht="15.75" customHeight="1" x14ac:dyDescent="0.3">
      <c r="A88" s="2"/>
      <c r="B88" s="2"/>
      <c r="C88" s="2"/>
      <c r="D88" s="2"/>
      <c r="E88" s="2"/>
      <c r="F88" s="2"/>
      <c r="G88" s="2"/>
      <c r="H88" s="2"/>
      <c r="I88" s="2"/>
      <c r="J88" s="2"/>
      <c r="K88" s="2"/>
    </row>
    <row r="89" spans="1:11" ht="15.75" customHeight="1" x14ac:dyDescent="0.3">
      <c r="A89" s="2"/>
      <c r="B89" s="2"/>
      <c r="C89" s="2"/>
      <c r="D89" s="2"/>
      <c r="E89" s="2"/>
      <c r="F89" s="2"/>
      <c r="G89" s="2"/>
      <c r="H89" s="2"/>
      <c r="I89" s="2"/>
      <c r="J89" s="2"/>
      <c r="K89" s="2"/>
    </row>
    <row r="90" spans="1:11" ht="15.75" customHeight="1" x14ac:dyDescent="0.3">
      <c r="A90" s="2"/>
      <c r="B90" s="2"/>
      <c r="C90" s="2"/>
      <c r="D90" s="2"/>
      <c r="E90" s="2"/>
      <c r="F90" s="2"/>
      <c r="G90" s="2"/>
      <c r="H90" s="2"/>
      <c r="I90" s="2"/>
      <c r="J90" s="2"/>
      <c r="K90" s="2"/>
    </row>
    <row r="91" spans="1:11" ht="15.75" customHeight="1" x14ac:dyDescent="0.3">
      <c r="A91" s="2"/>
      <c r="B91" s="2"/>
      <c r="C91" s="2"/>
      <c r="D91" s="2"/>
      <c r="E91" s="2"/>
      <c r="F91" s="2"/>
      <c r="G91" s="2"/>
      <c r="H91" s="2"/>
      <c r="I91" s="2"/>
      <c r="J91" s="2"/>
      <c r="K91" s="2"/>
    </row>
    <row r="92" spans="1:11" ht="15.75" customHeight="1" x14ac:dyDescent="0.3">
      <c r="A92" s="2"/>
      <c r="B92" s="2"/>
      <c r="C92" s="2"/>
      <c r="D92" s="2"/>
      <c r="E92" s="2"/>
      <c r="F92" s="2"/>
      <c r="G92" s="2"/>
      <c r="H92" s="2"/>
      <c r="I92" s="2"/>
      <c r="J92" s="2"/>
      <c r="K92" s="2"/>
    </row>
    <row r="93" spans="1:11" ht="15.75" customHeight="1" x14ac:dyDescent="0.3">
      <c r="A93" s="2"/>
      <c r="B93" s="2"/>
      <c r="C93" s="2"/>
      <c r="D93" s="2"/>
      <c r="E93" s="2"/>
      <c r="F93" s="2"/>
      <c r="G93" s="2"/>
      <c r="H93" s="2"/>
      <c r="I93" s="2"/>
      <c r="J93" s="2"/>
      <c r="K93" s="2"/>
    </row>
    <row r="94" spans="1:11" ht="15.75" customHeight="1" x14ac:dyDescent="0.3">
      <c r="A94" s="2"/>
      <c r="B94" s="2"/>
      <c r="C94" s="2"/>
      <c r="D94" s="2"/>
      <c r="E94" s="2"/>
      <c r="F94" s="2"/>
      <c r="G94" s="2"/>
      <c r="H94" s="2"/>
      <c r="I94" s="2"/>
      <c r="J94" s="2"/>
      <c r="K94" s="2"/>
    </row>
    <row r="95" spans="1:11" ht="15.75" customHeight="1" x14ac:dyDescent="0.3">
      <c r="A95" s="2"/>
      <c r="B95" s="2"/>
      <c r="C95" s="2"/>
      <c r="D95" s="2"/>
      <c r="E95" s="2"/>
      <c r="F95" s="2"/>
      <c r="G95" s="2"/>
      <c r="H95" s="2"/>
      <c r="I95" s="2"/>
      <c r="J95" s="2"/>
      <c r="K95" s="2"/>
    </row>
    <row r="96" spans="1:11" ht="15.75" customHeight="1" x14ac:dyDescent="0.3">
      <c r="A96" s="2"/>
      <c r="B96" s="2"/>
      <c r="C96" s="2"/>
      <c r="D96" s="2"/>
      <c r="E96" s="2"/>
      <c r="F96" s="2"/>
      <c r="G96" s="2"/>
      <c r="H96" s="2"/>
      <c r="I96" s="2"/>
      <c r="J96" s="2"/>
      <c r="K96" s="2"/>
    </row>
    <row r="97" spans="1:11" ht="15.75" customHeight="1" x14ac:dyDescent="0.3">
      <c r="A97" s="2"/>
      <c r="B97" s="2"/>
      <c r="C97" s="2"/>
      <c r="D97" s="2"/>
      <c r="E97" s="2"/>
      <c r="F97" s="2"/>
      <c r="G97" s="2"/>
      <c r="H97" s="2"/>
      <c r="I97" s="2"/>
      <c r="J97" s="2"/>
      <c r="K97" s="2"/>
    </row>
    <row r="98" spans="1:11" ht="15.75" customHeight="1" x14ac:dyDescent="0.3">
      <c r="A98" s="2"/>
      <c r="B98" s="2"/>
      <c r="C98" s="2"/>
      <c r="D98" s="2"/>
      <c r="E98" s="2"/>
      <c r="F98" s="2"/>
      <c r="G98" s="2"/>
      <c r="H98" s="2"/>
      <c r="I98" s="2"/>
      <c r="J98" s="2"/>
      <c r="K98" s="2"/>
    </row>
    <row r="99" spans="1:11" ht="15.75" customHeight="1" x14ac:dyDescent="0.3">
      <c r="A99" s="2"/>
      <c r="B99" s="2"/>
      <c r="C99" s="2"/>
      <c r="D99" s="2"/>
      <c r="E99" s="2"/>
      <c r="F99" s="2"/>
      <c r="G99" s="2"/>
      <c r="H99" s="2"/>
      <c r="I99" s="2"/>
      <c r="J99" s="2"/>
      <c r="K99" s="2"/>
    </row>
    <row r="100" spans="1:11" ht="15.75" customHeight="1" x14ac:dyDescent="0.3">
      <c r="A100" s="2"/>
      <c r="B100" s="2"/>
      <c r="C100" s="2"/>
      <c r="D100" s="2"/>
      <c r="E100" s="2"/>
      <c r="F100" s="2"/>
      <c r="G100" s="2"/>
      <c r="H100" s="2"/>
      <c r="I100" s="2"/>
      <c r="J100" s="2"/>
      <c r="K100" s="2"/>
    </row>
    <row r="101" spans="1:11" ht="15.75" customHeight="1" x14ac:dyDescent="0.3">
      <c r="A101" s="2"/>
      <c r="B101" s="2"/>
      <c r="C101" s="2"/>
      <c r="D101" s="2"/>
      <c r="E101" s="2"/>
      <c r="F101" s="2"/>
      <c r="G101" s="2"/>
      <c r="H101" s="2"/>
      <c r="I101" s="2"/>
      <c r="J101" s="2"/>
      <c r="K101" s="2"/>
    </row>
    <row r="102" spans="1:11" ht="15.75" customHeight="1" x14ac:dyDescent="0.3">
      <c r="A102" s="2"/>
      <c r="B102" s="2"/>
      <c r="C102" s="2"/>
      <c r="D102" s="2"/>
      <c r="E102" s="2"/>
      <c r="F102" s="2"/>
      <c r="G102" s="2"/>
      <c r="H102" s="2"/>
      <c r="I102" s="2"/>
      <c r="J102" s="2"/>
      <c r="K102" s="2"/>
    </row>
    <row r="103" spans="1:11" ht="15.75" customHeight="1" x14ac:dyDescent="0.3">
      <c r="A103" s="2"/>
      <c r="B103" s="2"/>
      <c r="C103" s="2"/>
      <c r="D103" s="2"/>
      <c r="E103" s="2"/>
      <c r="F103" s="2"/>
      <c r="G103" s="2"/>
      <c r="H103" s="2"/>
      <c r="I103" s="2"/>
      <c r="J103" s="2"/>
      <c r="K103" s="2"/>
    </row>
    <row r="104" spans="1:11" ht="15.75" customHeight="1" x14ac:dyDescent="0.3">
      <c r="A104" s="2"/>
      <c r="B104" s="2"/>
      <c r="C104" s="2"/>
      <c r="D104" s="2"/>
      <c r="E104" s="2"/>
      <c r="F104" s="2"/>
      <c r="G104" s="2"/>
      <c r="H104" s="2"/>
      <c r="I104" s="2"/>
      <c r="J104" s="2"/>
      <c r="K104" s="2"/>
    </row>
    <row r="105" spans="1:11" ht="15.75" customHeight="1" x14ac:dyDescent="0.3">
      <c r="A105" s="2"/>
      <c r="B105" s="2"/>
      <c r="C105" s="2"/>
      <c r="D105" s="2"/>
      <c r="E105" s="2"/>
      <c r="F105" s="2"/>
      <c r="G105" s="2"/>
      <c r="H105" s="2"/>
      <c r="I105" s="2"/>
      <c r="J105" s="2"/>
      <c r="K105" s="2"/>
    </row>
    <row r="106" spans="1:11" ht="15.75" customHeight="1" x14ac:dyDescent="0.3">
      <c r="A106" s="2"/>
      <c r="B106" s="2"/>
      <c r="C106" s="2"/>
      <c r="D106" s="2"/>
      <c r="E106" s="2"/>
      <c r="F106" s="2"/>
      <c r="G106" s="2"/>
      <c r="H106" s="2"/>
      <c r="I106" s="2"/>
      <c r="J106" s="2"/>
      <c r="K106" s="2"/>
    </row>
    <row r="107" spans="1:11" ht="15.75" customHeight="1" x14ac:dyDescent="0.3">
      <c r="A107" s="2"/>
      <c r="B107" s="2"/>
      <c r="C107" s="2"/>
      <c r="D107" s="2"/>
      <c r="E107" s="2"/>
      <c r="F107" s="2"/>
      <c r="G107" s="2"/>
      <c r="H107" s="2"/>
      <c r="I107" s="2"/>
      <c r="J107" s="2"/>
      <c r="K107" s="2"/>
    </row>
    <row r="108" spans="1:11" ht="15.75" customHeight="1" x14ac:dyDescent="0.3">
      <c r="A108" s="2"/>
      <c r="B108" s="2"/>
      <c r="C108" s="2"/>
      <c r="D108" s="2"/>
      <c r="E108" s="2"/>
      <c r="F108" s="2"/>
      <c r="G108" s="2"/>
      <c r="H108" s="2"/>
      <c r="I108" s="2"/>
      <c r="J108" s="2"/>
      <c r="K108" s="2"/>
    </row>
    <row r="109" spans="1:11" ht="15.75" customHeight="1" x14ac:dyDescent="0.3">
      <c r="A109" s="2"/>
      <c r="B109" s="2"/>
      <c r="C109" s="2"/>
      <c r="D109" s="2"/>
      <c r="E109" s="2"/>
      <c r="F109" s="2"/>
      <c r="G109" s="2"/>
      <c r="H109" s="2"/>
      <c r="I109" s="2"/>
      <c r="J109" s="2"/>
      <c r="K109" s="2"/>
    </row>
    <row r="110" spans="1:11" ht="15.75" customHeight="1" x14ac:dyDescent="0.3">
      <c r="A110" s="2"/>
      <c r="B110" s="2"/>
      <c r="C110" s="2"/>
      <c r="D110" s="2"/>
      <c r="E110" s="2"/>
      <c r="F110" s="2"/>
      <c r="G110" s="2"/>
      <c r="H110" s="2"/>
      <c r="I110" s="2"/>
      <c r="J110" s="2"/>
      <c r="K110" s="2"/>
    </row>
    <row r="111" spans="1:11" ht="15.75" customHeight="1" x14ac:dyDescent="0.3">
      <c r="A111" s="2"/>
      <c r="B111" s="2"/>
      <c r="C111" s="2"/>
      <c r="D111" s="2"/>
      <c r="E111" s="2"/>
      <c r="F111" s="2"/>
      <c r="G111" s="2"/>
      <c r="H111" s="2"/>
      <c r="I111" s="2"/>
      <c r="J111" s="2"/>
      <c r="K111" s="2"/>
    </row>
    <row r="112" spans="1:11" ht="15.75" customHeight="1" x14ac:dyDescent="0.3">
      <c r="A112" s="2"/>
      <c r="B112" s="2"/>
      <c r="C112" s="2"/>
      <c r="D112" s="2"/>
      <c r="E112" s="2"/>
      <c r="F112" s="2"/>
      <c r="G112" s="2"/>
      <c r="H112" s="2"/>
      <c r="I112" s="2"/>
      <c r="J112" s="2"/>
      <c r="K112" s="2"/>
    </row>
    <row r="113" spans="1:11" ht="15.75" customHeight="1" x14ac:dyDescent="0.3">
      <c r="A113" s="2"/>
      <c r="B113" s="2"/>
      <c r="C113" s="2"/>
      <c r="D113" s="2"/>
      <c r="E113" s="2"/>
      <c r="F113" s="2"/>
      <c r="G113" s="2"/>
      <c r="H113" s="2"/>
      <c r="I113" s="2"/>
      <c r="J113" s="2"/>
      <c r="K113" s="2"/>
    </row>
    <row r="114" spans="1:11" ht="15.75" customHeight="1" x14ac:dyDescent="0.3">
      <c r="A114" s="2"/>
      <c r="B114" s="2"/>
      <c r="C114" s="2"/>
      <c r="D114" s="2"/>
      <c r="E114" s="2"/>
      <c r="F114" s="2"/>
      <c r="G114" s="2"/>
      <c r="H114" s="2"/>
      <c r="I114" s="2"/>
      <c r="J114" s="2"/>
      <c r="K114" s="2"/>
    </row>
    <row r="115" spans="1:11" ht="15.75" customHeight="1" x14ac:dyDescent="0.3">
      <c r="A115" s="2"/>
      <c r="B115" s="2"/>
      <c r="C115" s="2"/>
      <c r="D115" s="2"/>
      <c r="E115" s="2"/>
      <c r="F115" s="2"/>
      <c r="G115" s="2"/>
      <c r="H115" s="2"/>
      <c r="I115" s="2"/>
      <c r="J115" s="2"/>
      <c r="K115" s="2"/>
    </row>
    <row r="116" spans="1:11" ht="15.75" customHeight="1" x14ac:dyDescent="0.3">
      <c r="A116" s="2"/>
      <c r="B116" s="2"/>
      <c r="C116" s="2"/>
      <c r="D116" s="2"/>
      <c r="E116" s="2"/>
      <c r="F116" s="2"/>
      <c r="G116" s="2"/>
      <c r="H116" s="2"/>
      <c r="I116" s="2"/>
      <c r="J116" s="2"/>
      <c r="K116" s="2"/>
    </row>
    <row r="117" spans="1:11" ht="15.75" customHeight="1" x14ac:dyDescent="0.3">
      <c r="A117" s="2"/>
      <c r="B117" s="2"/>
      <c r="C117" s="2"/>
      <c r="D117" s="2"/>
      <c r="E117" s="2"/>
      <c r="F117" s="2"/>
      <c r="G117" s="2"/>
      <c r="H117" s="2"/>
      <c r="I117" s="2"/>
      <c r="J117" s="2"/>
      <c r="K117" s="2"/>
    </row>
    <row r="118" spans="1:11" ht="15.75" customHeight="1" x14ac:dyDescent="0.3">
      <c r="A118" s="2"/>
      <c r="B118" s="2"/>
      <c r="C118" s="2"/>
      <c r="D118" s="2"/>
      <c r="E118" s="2"/>
      <c r="F118" s="2"/>
      <c r="G118" s="2"/>
      <c r="H118" s="2"/>
      <c r="I118" s="2"/>
      <c r="J118" s="2"/>
      <c r="K118" s="2"/>
    </row>
    <row r="119" spans="1:11" ht="15.75" customHeight="1" x14ac:dyDescent="0.3">
      <c r="A119" s="2"/>
      <c r="B119" s="2"/>
      <c r="C119" s="2"/>
      <c r="D119" s="2"/>
      <c r="E119" s="2"/>
      <c r="F119" s="2"/>
      <c r="G119" s="2"/>
      <c r="H119" s="2"/>
      <c r="I119" s="2"/>
      <c r="J119" s="2"/>
      <c r="K119" s="2"/>
    </row>
    <row r="120" spans="1:11" ht="15.75" customHeight="1" x14ac:dyDescent="0.3">
      <c r="A120" s="2"/>
      <c r="B120" s="2"/>
      <c r="C120" s="2"/>
      <c r="D120" s="2"/>
      <c r="E120" s="2"/>
      <c r="F120" s="2"/>
      <c r="G120" s="2"/>
      <c r="H120" s="2"/>
      <c r="I120" s="2"/>
      <c r="J120" s="2"/>
      <c r="K120" s="2"/>
    </row>
    <row r="121" spans="1:11" ht="15.75" customHeight="1" x14ac:dyDescent="0.3">
      <c r="A121" s="2"/>
      <c r="B121" s="2"/>
      <c r="C121" s="2"/>
      <c r="D121" s="2"/>
      <c r="E121" s="2"/>
      <c r="F121" s="2"/>
      <c r="G121" s="2"/>
      <c r="H121" s="2"/>
      <c r="I121" s="2"/>
      <c r="J121" s="2"/>
      <c r="K121" s="2"/>
    </row>
    <row r="122" spans="1:11" ht="15.75" customHeight="1" x14ac:dyDescent="0.3">
      <c r="A122" s="2"/>
      <c r="B122" s="2"/>
      <c r="C122" s="2"/>
      <c r="D122" s="2"/>
      <c r="E122" s="2"/>
      <c r="F122" s="2"/>
      <c r="G122" s="2"/>
      <c r="H122" s="2"/>
      <c r="I122" s="2"/>
      <c r="J122" s="2"/>
      <c r="K122" s="2"/>
    </row>
    <row r="123" spans="1:11" ht="15.75" customHeight="1" x14ac:dyDescent="0.3">
      <c r="A123" s="2"/>
      <c r="B123" s="2"/>
      <c r="C123" s="2"/>
      <c r="D123" s="2"/>
      <c r="E123" s="2"/>
      <c r="F123" s="2"/>
      <c r="G123" s="2"/>
      <c r="H123" s="2"/>
      <c r="I123" s="2"/>
      <c r="J123" s="2"/>
      <c r="K123" s="2"/>
    </row>
    <row r="124" spans="1:11" ht="15.75" customHeight="1" x14ac:dyDescent="0.3">
      <c r="A124" s="2"/>
      <c r="B124" s="2"/>
      <c r="C124" s="2"/>
      <c r="D124" s="2"/>
      <c r="E124" s="2"/>
      <c r="F124" s="2"/>
      <c r="G124" s="2"/>
      <c r="H124" s="2"/>
      <c r="I124" s="2"/>
      <c r="J124" s="2"/>
      <c r="K124" s="2"/>
    </row>
    <row r="125" spans="1:11" ht="15.75" customHeight="1" x14ac:dyDescent="0.3">
      <c r="A125" s="2"/>
      <c r="B125" s="2"/>
      <c r="C125" s="2"/>
      <c r="D125" s="2"/>
      <c r="E125" s="2"/>
      <c r="F125" s="2"/>
      <c r="G125" s="2"/>
      <c r="H125" s="2"/>
      <c r="I125" s="2"/>
      <c r="J125" s="2"/>
      <c r="K125" s="2"/>
    </row>
    <row r="126" spans="1:11" ht="15.75" customHeight="1" x14ac:dyDescent="0.3">
      <c r="A126" s="2"/>
      <c r="B126" s="2"/>
      <c r="C126" s="2"/>
      <c r="D126" s="2"/>
      <c r="E126" s="2"/>
      <c r="F126" s="2"/>
      <c r="G126" s="2"/>
      <c r="H126" s="2"/>
      <c r="I126" s="2"/>
      <c r="J126" s="2"/>
      <c r="K126" s="2"/>
    </row>
    <row r="127" spans="1:11" ht="15.75" customHeight="1" x14ac:dyDescent="0.3">
      <c r="A127" s="2"/>
      <c r="B127" s="2"/>
      <c r="C127" s="2"/>
      <c r="D127" s="2"/>
      <c r="E127" s="2"/>
      <c r="F127" s="2"/>
      <c r="G127" s="2"/>
      <c r="H127" s="2"/>
      <c r="I127" s="2"/>
      <c r="J127" s="2"/>
      <c r="K127" s="2"/>
    </row>
    <row r="128" spans="1:11" ht="15.75" customHeight="1" x14ac:dyDescent="0.3">
      <c r="A128" s="2"/>
      <c r="B128" s="2"/>
      <c r="C128" s="2"/>
      <c r="D128" s="2"/>
      <c r="E128" s="2"/>
      <c r="F128" s="2"/>
      <c r="G128" s="2"/>
      <c r="H128" s="2"/>
      <c r="I128" s="2"/>
      <c r="J128" s="2"/>
      <c r="K128" s="2"/>
    </row>
    <row r="129" spans="1:11" ht="15.75" customHeight="1" x14ac:dyDescent="0.3">
      <c r="A129" s="2"/>
      <c r="B129" s="2"/>
      <c r="C129" s="2"/>
      <c r="D129" s="2"/>
      <c r="E129" s="2"/>
      <c r="F129" s="2"/>
      <c r="G129" s="2"/>
      <c r="H129" s="2"/>
      <c r="I129" s="2"/>
      <c r="J129" s="2"/>
      <c r="K129" s="2"/>
    </row>
    <row r="130" spans="1:11" ht="15.75" customHeight="1" x14ac:dyDescent="0.3">
      <c r="A130" s="2"/>
      <c r="B130" s="2"/>
      <c r="C130" s="2"/>
      <c r="D130" s="2"/>
      <c r="E130" s="2"/>
      <c r="F130" s="2"/>
      <c r="G130" s="2"/>
      <c r="H130" s="2"/>
      <c r="I130" s="2"/>
      <c r="J130" s="2"/>
      <c r="K130" s="2"/>
    </row>
    <row r="131" spans="1:11" ht="15.75" customHeight="1" x14ac:dyDescent="0.3">
      <c r="A131" s="2"/>
      <c r="B131" s="2"/>
      <c r="C131" s="2"/>
      <c r="D131" s="2"/>
      <c r="E131" s="2"/>
      <c r="F131" s="2"/>
      <c r="G131" s="2"/>
      <c r="H131" s="2"/>
      <c r="I131" s="2"/>
      <c r="J131" s="2"/>
      <c r="K131" s="2"/>
    </row>
    <row r="132" spans="1:11" ht="15.75" customHeight="1" x14ac:dyDescent="0.3">
      <c r="A132" s="2"/>
      <c r="B132" s="2"/>
      <c r="C132" s="2"/>
      <c r="D132" s="2"/>
      <c r="E132" s="2"/>
      <c r="F132" s="2"/>
      <c r="G132" s="2"/>
      <c r="H132" s="2"/>
      <c r="I132" s="2"/>
      <c r="J132" s="2"/>
      <c r="K132" s="2"/>
    </row>
    <row r="133" spans="1:11" ht="15.75" customHeight="1" x14ac:dyDescent="0.3">
      <c r="A133" s="2"/>
      <c r="B133" s="2"/>
      <c r="C133" s="2"/>
      <c r="D133" s="2"/>
      <c r="E133" s="2"/>
      <c r="F133" s="2"/>
      <c r="G133" s="2"/>
      <c r="H133" s="2"/>
      <c r="I133" s="2"/>
      <c r="J133" s="2"/>
      <c r="K133" s="2"/>
    </row>
    <row r="134" spans="1:11" ht="15.75" customHeight="1" x14ac:dyDescent="0.3">
      <c r="A134" s="2"/>
      <c r="B134" s="2"/>
      <c r="C134" s="2"/>
      <c r="D134" s="2"/>
      <c r="E134" s="2"/>
      <c r="F134" s="2"/>
      <c r="G134" s="2"/>
      <c r="H134" s="2"/>
      <c r="I134" s="2"/>
      <c r="J134" s="2"/>
      <c r="K134" s="2"/>
    </row>
    <row r="135" spans="1:11" ht="15.75" customHeight="1" x14ac:dyDescent="0.3">
      <c r="A135" s="2"/>
      <c r="B135" s="2"/>
      <c r="C135" s="2"/>
      <c r="D135" s="2"/>
      <c r="E135" s="2"/>
      <c r="F135" s="2"/>
      <c r="G135" s="2"/>
      <c r="H135" s="2"/>
      <c r="I135" s="2"/>
      <c r="J135" s="2"/>
      <c r="K135" s="2"/>
    </row>
    <row r="136" spans="1:11" ht="15.75" customHeight="1" x14ac:dyDescent="0.3">
      <c r="A136" s="2"/>
      <c r="B136" s="2"/>
      <c r="C136" s="2"/>
      <c r="D136" s="2"/>
      <c r="E136" s="2"/>
      <c r="F136" s="2"/>
      <c r="G136" s="2"/>
      <c r="H136" s="2"/>
      <c r="I136" s="2"/>
      <c r="J136" s="2"/>
      <c r="K136" s="2"/>
    </row>
    <row r="137" spans="1:11" ht="15.75" customHeight="1" x14ac:dyDescent="0.3">
      <c r="A137" s="2"/>
      <c r="B137" s="2"/>
      <c r="C137" s="2"/>
      <c r="D137" s="2"/>
      <c r="E137" s="2"/>
      <c r="F137" s="2"/>
      <c r="G137" s="2"/>
      <c r="H137" s="2"/>
      <c r="I137" s="2"/>
      <c r="J137" s="2"/>
      <c r="K137" s="2"/>
    </row>
    <row r="138" spans="1:11" ht="15.75" customHeight="1" x14ac:dyDescent="0.3">
      <c r="A138" s="2"/>
      <c r="B138" s="2"/>
      <c r="C138" s="2"/>
      <c r="D138" s="2"/>
      <c r="E138" s="2"/>
      <c r="F138" s="2"/>
      <c r="G138" s="2"/>
      <c r="H138" s="2"/>
      <c r="I138" s="2"/>
      <c r="J138" s="2"/>
      <c r="K138" s="2"/>
    </row>
    <row r="139" spans="1:11" ht="15.75" customHeight="1" x14ac:dyDescent="0.3">
      <c r="A139" s="2"/>
      <c r="B139" s="2"/>
      <c r="C139" s="2"/>
      <c r="D139" s="2"/>
      <c r="E139" s="2"/>
      <c r="F139" s="2"/>
      <c r="G139" s="2"/>
      <c r="H139" s="2"/>
      <c r="I139" s="2"/>
      <c r="J139" s="2"/>
      <c r="K139" s="2"/>
    </row>
    <row r="140" spans="1:11" ht="15.75" customHeight="1" x14ac:dyDescent="0.3">
      <c r="A140" s="2"/>
      <c r="B140" s="2"/>
      <c r="C140" s="2"/>
      <c r="D140" s="2"/>
      <c r="E140" s="2"/>
      <c r="F140" s="2"/>
      <c r="G140" s="2"/>
      <c r="H140" s="2"/>
      <c r="I140" s="2"/>
      <c r="J140" s="2"/>
      <c r="K140" s="2"/>
    </row>
    <row r="141" spans="1:11" ht="15.75" customHeight="1" x14ac:dyDescent="0.3">
      <c r="A141" s="2"/>
      <c r="B141" s="2"/>
      <c r="C141" s="2"/>
      <c r="D141" s="2"/>
      <c r="E141" s="2"/>
      <c r="F141" s="2"/>
      <c r="G141" s="2"/>
      <c r="H141" s="2"/>
      <c r="I141" s="2"/>
      <c r="J141" s="2"/>
      <c r="K141" s="2"/>
    </row>
    <row r="142" spans="1:11" ht="15.75" customHeight="1" x14ac:dyDescent="0.3">
      <c r="A142" s="2"/>
      <c r="B142" s="2"/>
      <c r="C142" s="2"/>
      <c r="D142" s="2"/>
      <c r="E142" s="2"/>
      <c r="F142" s="2"/>
      <c r="G142" s="2"/>
      <c r="H142" s="2"/>
      <c r="I142" s="2"/>
      <c r="J142" s="2"/>
      <c r="K142" s="2"/>
    </row>
    <row r="143" spans="1:11" ht="15.75" customHeight="1" x14ac:dyDescent="0.3">
      <c r="A143" s="2"/>
      <c r="B143" s="2"/>
      <c r="C143" s="2"/>
      <c r="D143" s="2"/>
      <c r="E143" s="2"/>
      <c r="F143" s="2"/>
      <c r="G143" s="2"/>
      <c r="H143" s="2"/>
      <c r="I143" s="2"/>
      <c r="J143" s="2"/>
      <c r="K143" s="2"/>
    </row>
    <row r="144" spans="1:11" ht="15.75" customHeight="1" x14ac:dyDescent="0.3">
      <c r="A144" s="2"/>
      <c r="B144" s="2"/>
      <c r="C144" s="2"/>
      <c r="D144" s="2"/>
      <c r="E144" s="2"/>
      <c r="F144" s="2"/>
      <c r="G144" s="2"/>
      <c r="H144" s="2"/>
      <c r="I144" s="2"/>
      <c r="J144" s="2"/>
      <c r="K144" s="2"/>
    </row>
    <row r="145" spans="1:11" ht="15.75" customHeight="1" x14ac:dyDescent="0.3">
      <c r="A145" s="2"/>
      <c r="B145" s="2"/>
      <c r="C145" s="2"/>
      <c r="D145" s="2"/>
      <c r="E145" s="2"/>
      <c r="F145" s="2"/>
      <c r="G145" s="2"/>
      <c r="H145" s="2"/>
      <c r="I145" s="2"/>
      <c r="J145" s="2"/>
      <c r="K145" s="2"/>
    </row>
    <row r="146" spans="1:11" ht="15.75" customHeight="1" x14ac:dyDescent="0.3">
      <c r="A146" s="2"/>
      <c r="B146" s="2"/>
      <c r="C146" s="2"/>
      <c r="D146" s="2"/>
      <c r="E146" s="2"/>
      <c r="F146" s="2"/>
      <c r="G146" s="2"/>
      <c r="H146" s="2"/>
      <c r="I146" s="2"/>
      <c r="J146" s="2"/>
      <c r="K146" s="2"/>
    </row>
    <row r="147" spans="1:11" ht="15.75" customHeight="1" x14ac:dyDescent="0.3">
      <c r="A147" s="2"/>
      <c r="B147" s="2"/>
      <c r="C147" s="2"/>
      <c r="D147" s="2"/>
      <c r="E147" s="2"/>
      <c r="F147" s="2"/>
      <c r="G147" s="2"/>
      <c r="H147" s="2"/>
      <c r="I147" s="2"/>
      <c r="J147" s="2"/>
      <c r="K147" s="2"/>
    </row>
    <row r="148" spans="1:11" ht="15.75" customHeight="1" x14ac:dyDescent="0.3">
      <c r="A148" s="2"/>
      <c r="B148" s="2"/>
      <c r="C148" s="2"/>
      <c r="D148" s="2"/>
      <c r="E148" s="2"/>
      <c r="F148" s="2"/>
      <c r="G148" s="2"/>
      <c r="H148" s="2"/>
      <c r="I148" s="2"/>
      <c r="J148" s="2"/>
      <c r="K148" s="2"/>
    </row>
    <row r="149" spans="1:11" ht="15.75" customHeight="1" x14ac:dyDescent="0.3">
      <c r="A149" s="2"/>
      <c r="B149" s="2"/>
      <c r="C149" s="2"/>
      <c r="D149" s="2"/>
      <c r="E149" s="2"/>
      <c r="F149" s="2"/>
      <c r="G149" s="2"/>
      <c r="H149" s="2"/>
      <c r="I149" s="2"/>
      <c r="J149" s="2"/>
      <c r="K149" s="2"/>
    </row>
    <row r="150" spans="1:11" ht="15.75" customHeight="1" x14ac:dyDescent="0.3">
      <c r="A150" s="2"/>
      <c r="B150" s="2"/>
      <c r="C150" s="2"/>
      <c r="D150" s="2"/>
      <c r="E150" s="2"/>
      <c r="F150" s="2"/>
      <c r="G150" s="2"/>
      <c r="H150" s="2"/>
      <c r="I150" s="2"/>
      <c r="J150" s="2"/>
      <c r="K150" s="2"/>
    </row>
    <row r="151" spans="1:11" ht="15.75" customHeight="1" x14ac:dyDescent="0.3">
      <c r="A151" s="2"/>
      <c r="B151" s="2"/>
      <c r="C151" s="2"/>
      <c r="D151" s="2"/>
      <c r="E151" s="2"/>
      <c r="F151" s="2"/>
      <c r="G151" s="2"/>
      <c r="H151" s="2"/>
      <c r="I151" s="2"/>
      <c r="J151" s="2"/>
      <c r="K151" s="2"/>
    </row>
    <row r="152" spans="1:11" ht="15.75" customHeight="1" x14ac:dyDescent="0.3">
      <c r="A152" s="2"/>
      <c r="B152" s="2"/>
      <c r="C152" s="2"/>
      <c r="D152" s="2"/>
      <c r="E152" s="2"/>
      <c r="F152" s="2"/>
      <c r="G152" s="2"/>
      <c r="H152" s="2"/>
      <c r="I152" s="2"/>
      <c r="J152" s="2"/>
      <c r="K152" s="2"/>
    </row>
    <row r="153" spans="1:11" ht="15.75" customHeight="1" x14ac:dyDescent="0.3">
      <c r="A153" s="2"/>
      <c r="B153" s="2"/>
      <c r="C153" s="2"/>
      <c r="D153" s="2"/>
      <c r="E153" s="2"/>
      <c r="F153" s="2"/>
      <c r="G153" s="2"/>
      <c r="H153" s="2"/>
      <c r="I153" s="2"/>
      <c r="J153" s="2"/>
      <c r="K153" s="2"/>
    </row>
    <row r="154" spans="1:11" ht="15.75" customHeight="1" x14ac:dyDescent="0.3">
      <c r="A154" s="2"/>
      <c r="B154" s="2"/>
      <c r="C154" s="2"/>
      <c r="D154" s="2"/>
      <c r="E154" s="2"/>
      <c r="F154" s="2"/>
      <c r="G154" s="2"/>
      <c r="H154" s="2"/>
      <c r="I154" s="2"/>
      <c r="J154" s="2"/>
      <c r="K154" s="2"/>
    </row>
    <row r="155" spans="1:11" ht="15.75" customHeight="1" x14ac:dyDescent="0.3">
      <c r="A155" s="2"/>
      <c r="B155" s="2"/>
      <c r="C155" s="2"/>
      <c r="D155" s="2"/>
      <c r="E155" s="2"/>
      <c r="F155" s="2"/>
      <c r="G155" s="2"/>
      <c r="H155" s="2"/>
      <c r="I155" s="2"/>
      <c r="J155" s="2"/>
      <c r="K155" s="2"/>
    </row>
    <row r="156" spans="1:11" ht="15.75" customHeight="1" x14ac:dyDescent="0.3">
      <c r="A156" s="2"/>
      <c r="B156" s="2"/>
      <c r="C156" s="2"/>
      <c r="D156" s="2"/>
      <c r="E156" s="2"/>
      <c r="F156" s="2"/>
      <c r="G156" s="2"/>
      <c r="H156" s="2"/>
      <c r="I156" s="2"/>
      <c r="J156" s="2"/>
      <c r="K156" s="2"/>
    </row>
    <row r="157" spans="1:11" ht="15.75" customHeight="1" x14ac:dyDescent="0.3">
      <c r="A157" s="2"/>
      <c r="B157" s="2"/>
      <c r="C157" s="2"/>
      <c r="D157" s="2"/>
      <c r="E157" s="2"/>
      <c r="F157" s="2"/>
      <c r="G157" s="2"/>
      <c r="H157" s="2"/>
      <c r="I157" s="2"/>
      <c r="J157" s="2"/>
      <c r="K157" s="2"/>
    </row>
    <row r="158" spans="1:11" ht="15.75" customHeight="1" x14ac:dyDescent="0.3">
      <c r="A158" s="2"/>
      <c r="B158" s="2"/>
      <c r="C158" s="2"/>
      <c r="D158" s="2"/>
      <c r="E158" s="2"/>
      <c r="F158" s="2"/>
      <c r="G158" s="2"/>
      <c r="H158" s="2"/>
      <c r="I158" s="2"/>
      <c r="J158" s="2"/>
      <c r="K158" s="2"/>
    </row>
    <row r="159" spans="1:11" ht="15.75" customHeight="1" x14ac:dyDescent="0.3">
      <c r="A159" s="2"/>
      <c r="B159" s="2"/>
      <c r="C159" s="2"/>
      <c r="D159" s="2"/>
      <c r="E159" s="2"/>
      <c r="F159" s="2"/>
      <c r="G159" s="2"/>
      <c r="H159" s="2"/>
      <c r="I159" s="2"/>
      <c r="J159" s="2"/>
      <c r="K159" s="2"/>
    </row>
    <row r="160" spans="1:11" ht="15.75" customHeight="1" x14ac:dyDescent="0.3">
      <c r="A160" s="2"/>
      <c r="B160" s="2"/>
      <c r="C160" s="2"/>
      <c r="D160" s="2"/>
      <c r="E160" s="2"/>
      <c r="F160" s="2"/>
      <c r="G160" s="2"/>
      <c r="H160" s="2"/>
      <c r="I160" s="2"/>
      <c r="J160" s="2"/>
      <c r="K160" s="2"/>
    </row>
    <row r="161" spans="1:11" ht="15.75" customHeight="1" x14ac:dyDescent="0.3">
      <c r="A161" s="2"/>
      <c r="B161" s="2"/>
      <c r="C161" s="2"/>
      <c r="D161" s="2"/>
      <c r="E161" s="2"/>
      <c r="F161" s="2"/>
      <c r="G161" s="2"/>
      <c r="H161" s="2"/>
      <c r="I161" s="2"/>
      <c r="J161" s="2"/>
      <c r="K161" s="2"/>
    </row>
    <row r="162" spans="1:11" ht="15.75" customHeight="1" x14ac:dyDescent="0.3">
      <c r="A162" s="2"/>
      <c r="B162" s="2"/>
      <c r="C162" s="2"/>
      <c r="D162" s="2"/>
      <c r="E162" s="2"/>
      <c r="F162" s="2"/>
      <c r="G162" s="2"/>
      <c r="H162" s="2"/>
      <c r="I162" s="2"/>
      <c r="J162" s="2"/>
      <c r="K162" s="2"/>
    </row>
    <row r="163" spans="1:11" ht="15.75" customHeight="1" x14ac:dyDescent="0.3">
      <c r="A163" s="2"/>
      <c r="B163" s="2"/>
      <c r="C163" s="2"/>
      <c r="D163" s="2"/>
      <c r="E163" s="2"/>
      <c r="F163" s="2"/>
      <c r="G163" s="2"/>
      <c r="H163" s="2"/>
      <c r="I163" s="2"/>
      <c r="J163" s="2"/>
      <c r="K163" s="2"/>
    </row>
    <row r="164" spans="1:11" ht="15.75" customHeight="1" x14ac:dyDescent="0.3">
      <c r="A164" s="2"/>
      <c r="B164" s="2"/>
      <c r="C164" s="2"/>
      <c r="D164" s="2"/>
      <c r="E164" s="2"/>
      <c r="F164" s="2"/>
      <c r="G164" s="2"/>
      <c r="H164" s="2"/>
      <c r="I164" s="2"/>
      <c r="J164" s="2"/>
      <c r="K164" s="2"/>
    </row>
    <row r="165" spans="1:11" ht="15.75" customHeight="1" x14ac:dyDescent="0.3">
      <c r="A165" s="2"/>
      <c r="B165" s="2"/>
      <c r="C165" s="2"/>
      <c r="D165" s="2"/>
      <c r="E165" s="2"/>
      <c r="F165" s="2"/>
      <c r="G165" s="2"/>
      <c r="H165" s="2"/>
      <c r="I165" s="2"/>
      <c r="J165" s="2"/>
      <c r="K165" s="2"/>
    </row>
    <row r="166" spans="1:11" ht="15.75" customHeight="1" x14ac:dyDescent="0.3">
      <c r="A166" s="2"/>
      <c r="B166" s="2"/>
      <c r="C166" s="2"/>
      <c r="D166" s="2"/>
      <c r="E166" s="2"/>
      <c r="F166" s="2"/>
      <c r="G166" s="2"/>
      <c r="H166" s="2"/>
      <c r="I166" s="2"/>
      <c r="J166" s="2"/>
      <c r="K166" s="2"/>
    </row>
    <row r="167" spans="1:11" ht="15.75" customHeight="1" x14ac:dyDescent="0.3">
      <c r="A167" s="2"/>
      <c r="B167" s="2"/>
      <c r="C167" s="2"/>
      <c r="D167" s="2"/>
      <c r="E167" s="2"/>
      <c r="F167" s="2"/>
      <c r="G167" s="2"/>
      <c r="H167" s="2"/>
      <c r="I167" s="2"/>
      <c r="J167" s="2"/>
      <c r="K167" s="2"/>
    </row>
    <row r="168" spans="1:11" ht="15.75" customHeight="1" x14ac:dyDescent="0.3">
      <c r="A168" s="2"/>
      <c r="B168" s="2"/>
      <c r="C168" s="2"/>
      <c r="D168" s="2"/>
      <c r="E168" s="2"/>
      <c r="F168" s="2"/>
      <c r="G168" s="2"/>
      <c r="H168" s="2"/>
      <c r="I168" s="2"/>
      <c r="J168" s="2"/>
      <c r="K168" s="2"/>
    </row>
    <row r="169" spans="1:11" ht="15.75" customHeight="1" x14ac:dyDescent="0.3">
      <c r="A169" s="2"/>
      <c r="B169" s="2"/>
      <c r="C169" s="2"/>
      <c r="D169" s="2"/>
      <c r="E169" s="2"/>
      <c r="F169" s="2"/>
      <c r="G169" s="2"/>
      <c r="H169" s="2"/>
      <c r="I169" s="2"/>
      <c r="J169" s="2"/>
      <c r="K169" s="2"/>
    </row>
    <row r="170" spans="1:11" ht="15.75" customHeight="1" x14ac:dyDescent="0.3">
      <c r="A170" s="2"/>
      <c r="B170" s="2"/>
      <c r="C170" s="2"/>
      <c r="D170" s="2"/>
      <c r="E170" s="2"/>
      <c r="F170" s="2"/>
      <c r="G170" s="2"/>
      <c r="H170" s="2"/>
      <c r="I170" s="2"/>
      <c r="J170" s="2"/>
      <c r="K170" s="2"/>
    </row>
    <row r="171" spans="1:11" ht="15.75" customHeight="1" x14ac:dyDescent="0.3">
      <c r="A171" s="2"/>
      <c r="B171" s="2"/>
      <c r="C171" s="2"/>
      <c r="D171" s="2"/>
      <c r="E171" s="2"/>
      <c r="F171" s="2"/>
      <c r="G171" s="2"/>
      <c r="H171" s="2"/>
      <c r="I171" s="2"/>
      <c r="J171" s="2"/>
      <c r="K171" s="2"/>
    </row>
    <row r="172" spans="1:11" ht="15.75" customHeight="1" x14ac:dyDescent="0.3">
      <c r="A172" s="2"/>
      <c r="B172" s="2"/>
      <c r="C172" s="2"/>
      <c r="D172" s="2"/>
      <c r="E172" s="2"/>
      <c r="F172" s="2"/>
      <c r="G172" s="2"/>
      <c r="H172" s="2"/>
      <c r="I172" s="2"/>
      <c r="J172" s="2"/>
      <c r="K172" s="2"/>
    </row>
    <row r="173" spans="1:11" ht="15.75" customHeight="1" x14ac:dyDescent="0.3">
      <c r="A173" s="2"/>
      <c r="B173" s="2"/>
      <c r="C173" s="2"/>
      <c r="D173" s="2"/>
      <c r="E173" s="2"/>
      <c r="F173" s="2"/>
      <c r="G173" s="2"/>
      <c r="H173" s="2"/>
      <c r="I173" s="2"/>
      <c r="J173" s="2"/>
      <c r="K173" s="2"/>
    </row>
    <row r="174" spans="1:11" ht="15.75" customHeight="1" x14ac:dyDescent="0.3">
      <c r="A174" s="2"/>
      <c r="B174" s="2"/>
      <c r="C174" s="2"/>
      <c r="D174" s="2"/>
      <c r="E174" s="2"/>
      <c r="F174" s="2"/>
      <c r="G174" s="2"/>
      <c r="H174" s="2"/>
      <c r="I174" s="2"/>
      <c r="J174" s="2"/>
      <c r="K174" s="2"/>
    </row>
    <row r="175" spans="1:11" ht="15.75" customHeight="1" x14ac:dyDescent="0.3">
      <c r="A175" s="2"/>
      <c r="B175" s="2"/>
      <c r="C175" s="2"/>
      <c r="D175" s="2"/>
      <c r="E175" s="2"/>
      <c r="F175" s="2"/>
      <c r="G175" s="2"/>
      <c r="H175" s="2"/>
      <c r="I175" s="2"/>
      <c r="J175" s="2"/>
      <c r="K175" s="2"/>
    </row>
    <row r="176" spans="1:11" ht="15.75" customHeight="1" x14ac:dyDescent="0.3">
      <c r="A176" s="2"/>
      <c r="B176" s="2"/>
      <c r="C176" s="2"/>
      <c r="D176" s="2"/>
      <c r="E176" s="2"/>
      <c r="F176" s="2"/>
      <c r="G176" s="2"/>
      <c r="H176" s="2"/>
      <c r="I176" s="2"/>
      <c r="J176" s="2"/>
      <c r="K176" s="2"/>
    </row>
    <row r="177" spans="1:11" ht="15.75" customHeight="1" x14ac:dyDescent="0.3">
      <c r="A177" s="2"/>
      <c r="B177" s="2"/>
      <c r="C177" s="2"/>
      <c r="D177" s="2"/>
      <c r="E177" s="2"/>
      <c r="F177" s="2"/>
      <c r="G177" s="2"/>
      <c r="H177" s="2"/>
      <c r="I177" s="2"/>
      <c r="J177" s="2"/>
      <c r="K177" s="2"/>
    </row>
    <row r="178" spans="1:11" ht="15.75" customHeight="1" x14ac:dyDescent="0.3">
      <c r="A178" s="2"/>
      <c r="B178" s="2"/>
      <c r="C178" s="2"/>
      <c r="D178" s="2"/>
      <c r="E178" s="2"/>
      <c r="F178" s="2"/>
      <c r="G178" s="2"/>
      <c r="H178" s="2"/>
      <c r="I178" s="2"/>
      <c r="J178" s="2"/>
      <c r="K178" s="2"/>
    </row>
    <row r="179" spans="1:11" ht="15.75" customHeight="1" x14ac:dyDescent="0.3">
      <c r="A179" s="2"/>
      <c r="B179" s="2"/>
      <c r="C179" s="2"/>
      <c r="D179" s="2"/>
      <c r="E179" s="2"/>
      <c r="F179" s="2"/>
      <c r="G179" s="2"/>
      <c r="H179" s="2"/>
      <c r="I179" s="2"/>
      <c r="J179" s="2"/>
      <c r="K179" s="2"/>
    </row>
    <row r="180" spans="1:11" ht="15.75" customHeight="1" x14ac:dyDescent="0.3">
      <c r="A180" s="2"/>
      <c r="B180" s="2"/>
      <c r="C180" s="2"/>
      <c r="D180" s="2"/>
      <c r="E180" s="2"/>
      <c r="F180" s="2"/>
      <c r="G180" s="2"/>
      <c r="H180" s="2"/>
      <c r="I180" s="2"/>
      <c r="J180" s="2"/>
      <c r="K180" s="2"/>
    </row>
    <row r="181" spans="1:11" ht="15.75" customHeight="1" x14ac:dyDescent="0.3">
      <c r="A181" s="2"/>
      <c r="B181" s="2"/>
      <c r="C181" s="2"/>
      <c r="D181" s="2"/>
      <c r="E181" s="2"/>
      <c r="F181" s="2"/>
      <c r="G181" s="2"/>
      <c r="H181" s="2"/>
      <c r="I181" s="2"/>
      <c r="J181" s="2"/>
      <c r="K181" s="2"/>
    </row>
    <row r="182" spans="1:11" ht="15.75" customHeight="1" x14ac:dyDescent="0.3">
      <c r="A182" s="2"/>
      <c r="B182" s="2"/>
      <c r="C182" s="2"/>
      <c r="D182" s="2"/>
      <c r="E182" s="2"/>
      <c r="F182" s="2"/>
      <c r="G182" s="2"/>
      <c r="H182" s="2"/>
      <c r="I182" s="2"/>
      <c r="J182" s="2"/>
      <c r="K182" s="2"/>
    </row>
    <row r="183" spans="1:11" ht="15.75" customHeight="1" x14ac:dyDescent="0.3">
      <c r="A183" s="2"/>
      <c r="B183" s="2"/>
      <c r="C183" s="2"/>
      <c r="D183" s="2"/>
      <c r="E183" s="2"/>
      <c r="F183" s="2"/>
      <c r="G183" s="2"/>
      <c r="H183" s="2"/>
      <c r="I183" s="2"/>
      <c r="J183" s="2"/>
      <c r="K183" s="2"/>
    </row>
    <row r="184" spans="1:11" ht="15.75" customHeight="1" x14ac:dyDescent="0.3">
      <c r="A184" s="2"/>
      <c r="B184" s="2"/>
      <c r="C184" s="2"/>
      <c r="D184" s="2"/>
      <c r="E184" s="2"/>
      <c r="F184" s="2"/>
      <c r="G184" s="2"/>
      <c r="H184" s="2"/>
      <c r="I184" s="2"/>
      <c r="J184" s="2"/>
      <c r="K184" s="2"/>
    </row>
    <row r="185" spans="1:11" ht="15.75" customHeight="1" x14ac:dyDescent="0.3">
      <c r="A185" s="2"/>
      <c r="B185" s="2"/>
      <c r="C185" s="2"/>
      <c r="D185" s="2"/>
      <c r="E185" s="2"/>
      <c r="F185" s="2"/>
      <c r="G185" s="2"/>
      <c r="H185" s="2"/>
      <c r="I185" s="2"/>
      <c r="J185" s="2"/>
      <c r="K185" s="2"/>
    </row>
    <row r="186" spans="1:11" ht="15.75" customHeight="1" x14ac:dyDescent="0.3">
      <c r="A186" s="2"/>
      <c r="B186" s="2"/>
      <c r="C186" s="2"/>
      <c r="D186" s="2"/>
      <c r="E186" s="2"/>
      <c r="F186" s="2"/>
      <c r="G186" s="2"/>
      <c r="H186" s="2"/>
      <c r="I186" s="2"/>
      <c r="J186" s="2"/>
      <c r="K186" s="2"/>
    </row>
    <row r="187" spans="1:11" ht="15.75" customHeight="1" x14ac:dyDescent="0.3">
      <c r="A187" s="2"/>
      <c r="B187" s="2"/>
      <c r="C187" s="2"/>
      <c r="D187" s="2"/>
      <c r="E187" s="2"/>
      <c r="F187" s="2"/>
      <c r="G187" s="2"/>
      <c r="H187" s="2"/>
      <c r="I187" s="2"/>
      <c r="J187" s="2"/>
      <c r="K187" s="2"/>
    </row>
    <row r="188" spans="1:11" ht="15.75" customHeight="1" x14ac:dyDescent="0.3">
      <c r="A188" s="2"/>
      <c r="B188" s="2"/>
      <c r="C188" s="2"/>
      <c r="D188" s="2"/>
      <c r="E188" s="2"/>
      <c r="F188" s="2"/>
      <c r="G188" s="2"/>
      <c r="H188" s="2"/>
      <c r="I188" s="2"/>
      <c r="J188" s="2"/>
      <c r="K188" s="2"/>
    </row>
    <row r="189" spans="1:11" ht="15.75" customHeight="1" x14ac:dyDescent="0.3">
      <c r="A189" s="2"/>
      <c r="B189" s="2"/>
      <c r="C189" s="2"/>
      <c r="D189" s="2"/>
      <c r="E189" s="2"/>
      <c r="F189" s="2"/>
      <c r="G189" s="2"/>
      <c r="H189" s="2"/>
      <c r="I189" s="2"/>
      <c r="J189" s="2"/>
      <c r="K189" s="2"/>
    </row>
    <row r="190" spans="1:11" ht="15.75" customHeight="1" x14ac:dyDescent="0.3">
      <c r="A190" s="2"/>
      <c r="B190" s="2"/>
      <c r="C190" s="2"/>
      <c r="D190" s="2"/>
      <c r="E190" s="2"/>
      <c r="F190" s="2"/>
      <c r="G190" s="2"/>
      <c r="H190" s="2"/>
      <c r="I190" s="2"/>
      <c r="J190" s="2"/>
      <c r="K190" s="2"/>
    </row>
    <row r="191" spans="1:11" ht="15.75" customHeight="1" x14ac:dyDescent="0.3">
      <c r="A191" s="2"/>
      <c r="B191" s="2"/>
      <c r="C191" s="2"/>
      <c r="D191" s="2"/>
      <c r="E191" s="2"/>
      <c r="F191" s="2"/>
      <c r="G191" s="2"/>
      <c r="H191" s="2"/>
      <c r="I191" s="2"/>
      <c r="J191" s="2"/>
      <c r="K191" s="2"/>
    </row>
    <row r="192" spans="1:11" ht="15.75" customHeight="1" x14ac:dyDescent="0.3">
      <c r="A192" s="2"/>
      <c r="B192" s="2"/>
      <c r="C192" s="2"/>
      <c r="D192" s="2"/>
      <c r="E192" s="2"/>
      <c r="F192" s="2"/>
      <c r="G192" s="2"/>
      <c r="H192" s="2"/>
      <c r="I192" s="2"/>
      <c r="J192" s="2"/>
      <c r="K192" s="2"/>
    </row>
    <row r="193" spans="1:11" ht="15.75" customHeight="1" x14ac:dyDescent="0.3">
      <c r="A193" s="2"/>
      <c r="B193" s="2"/>
      <c r="C193" s="2"/>
      <c r="D193" s="2"/>
      <c r="E193" s="2"/>
      <c r="F193" s="2"/>
      <c r="G193" s="2"/>
      <c r="H193" s="2"/>
      <c r="I193" s="2"/>
      <c r="J193" s="2"/>
      <c r="K193" s="2"/>
    </row>
    <row r="194" spans="1:11" ht="15.75" customHeight="1" x14ac:dyDescent="0.3">
      <c r="A194" s="2"/>
      <c r="B194" s="2"/>
      <c r="C194" s="2"/>
      <c r="D194" s="2"/>
      <c r="E194" s="2"/>
      <c r="F194" s="2"/>
      <c r="G194" s="2"/>
      <c r="H194" s="2"/>
      <c r="I194" s="2"/>
      <c r="J194" s="2"/>
      <c r="K194" s="2"/>
    </row>
    <row r="195" spans="1:11" ht="15.75" customHeight="1" x14ac:dyDescent="0.3">
      <c r="A195" s="2"/>
      <c r="B195" s="2"/>
      <c r="C195" s="2"/>
      <c r="D195" s="2"/>
      <c r="E195" s="2"/>
      <c r="F195" s="2"/>
      <c r="G195" s="2"/>
      <c r="H195" s="2"/>
      <c r="I195" s="2"/>
      <c r="J195" s="2"/>
      <c r="K195" s="2"/>
    </row>
    <row r="196" spans="1:11" ht="15.75" customHeight="1" x14ac:dyDescent="0.3">
      <c r="A196" s="2"/>
      <c r="B196" s="2"/>
      <c r="C196" s="2"/>
      <c r="D196" s="2"/>
      <c r="E196" s="2"/>
      <c r="F196" s="2"/>
      <c r="G196" s="2"/>
      <c r="H196" s="2"/>
      <c r="I196" s="2"/>
      <c r="J196" s="2"/>
      <c r="K196" s="2"/>
    </row>
    <row r="197" spans="1:11" ht="15.75" customHeight="1" x14ac:dyDescent="0.3">
      <c r="A197" s="2"/>
      <c r="B197" s="2"/>
      <c r="C197" s="2"/>
      <c r="D197" s="2"/>
      <c r="E197" s="2"/>
      <c r="F197" s="2"/>
      <c r="G197" s="2"/>
      <c r="H197" s="2"/>
      <c r="I197" s="2"/>
      <c r="J197" s="2"/>
      <c r="K197" s="2"/>
    </row>
    <row r="198" spans="1:11" ht="15.75" customHeight="1" x14ac:dyDescent="0.3">
      <c r="A198" s="2"/>
      <c r="B198" s="2"/>
      <c r="C198" s="2"/>
      <c r="D198" s="2"/>
      <c r="E198" s="2"/>
      <c r="F198" s="2"/>
      <c r="G198" s="2"/>
      <c r="H198" s="2"/>
      <c r="I198" s="2"/>
      <c r="J198" s="2"/>
      <c r="K198" s="2"/>
    </row>
    <row r="199" spans="1:11" ht="15.75" customHeight="1" x14ac:dyDescent="0.3">
      <c r="A199" s="2"/>
      <c r="B199" s="2"/>
      <c r="C199" s="2"/>
      <c r="D199" s="2"/>
      <c r="E199" s="2"/>
      <c r="F199" s="2"/>
      <c r="G199" s="2"/>
      <c r="H199" s="2"/>
      <c r="I199" s="2"/>
      <c r="J199" s="2"/>
      <c r="K199" s="2"/>
    </row>
    <row r="200" spans="1:11" ht="15.75" customHeight="1" x14ac:dyDescent="0.3">
      <c r="A200" s="2"/>
      <c r="B200" s="2"/>
      <c r="C200" s="2"/>
      <c r="D200" s="2"/>
      <c r="E200" s="2"/>
      <c r="F200" s="2"/>
      <c r="G200" s="2"/>
      <c r="H200" s="2"/>
      <c r="I200" s="2"/>
      <c r="J200" s="2"/>
      <c r="K200" s="2"/>
    </row>
    <row r="201" spans="1:11" ht="15.75" customHeight="1" x14ac:dyDescent="0.3">
      <c r="A201" s="2"/>
      <c r="B201" s="2"/>
      <c r="C201" s="2"/>
      <c r="D201" s="2"/>
      <c r="E201" s="2"/>
      <c r="F201" s="2"/>
      <c r="G201" s="2"/>
      <c r="H201" s="2"/>
      <c r="I201" s="2"/>
      <c r="J201" s="2"/>
      <c r="K201" s="2"/>
    </row>
    <row r="202" spans="1:11" ht="15.75" customHeight="1" x14ac:dyDescent="0.3">
      <c r="A202" s="2"/>
      <c r="B202" s="2"/>
      <c r="C202" s="2"/>
      <c r="D202" s="2"/>
      <c r="E202" s="2"/>
      <c r="F202" s="2"/>
      <c r="G202" s="2"/>
      <c r="H202" s="2"/>
      <c r="I202" s="2"/>
      <c r="J202" s="2"/>
      <c r="K202" s="2"/>
    </row>
    <row r="203" spans="1:11" ht="15.75" customHeight="1" x14ac:dyDescent="0.3">
      <c r="A203" s="2"/>
      <c r="B203" s="2"/>
      <c r="C203" s="2"/>
      <c r="D203" s="2"/>
      <c r="E203" s="2"/>
      <c r="F203" s="2"/>
      <c r="G203" s="2"/>
      <c r="H203" s="2"/>
      <c r="I203" s="2"/>
      <c r="J203" s="2"/>
      <c r="K203" s="2"/>
    </row>
    <row r="204" spans="1:11" ht="15.75" customHeight="1" x14ac:dyDescent="0.3">
      <c r="A204" s="2"/>
      <c r="B204" s="2"/>
      <c r="C204" s="2"/>
      <c r="D204" s="2"/>
      <c r="E204" s="2"/>
      <c r="F204" s="2"/>
      <c r="G204" s="2"/>
      <c r="H204" s="2"/>
      <c r="I204" s="2"/>
      <c r="J204" s="2"/>
      <c r="K204" s="2"/>
    </row>
    <row r="205" spans="1:11" ht="15.75" customHeight="1" x14ac:dyDescent="0.3">
      <c r="A205" s="2"/>
      <c r="B205" s="2"/>
      <c r="C205" s="2"/>
      <c r="D205" s="2"/>
      <c r="E205" s="2"/>
      <c r="F205" s="2"/>
      <c r="G205" s="2"/>
      <c r="H205" s="2"/>
      <c r="I205" s="2"/>
      <c r="J205" s="2"/>
      <c r="K205" s="2"/>
    </row>
    <row r="206" spans="1:11" ht="15.75" customHeight="1" x14ac:dyDescent="0.3">
      <c r="A206" s="2"/>
      <c r="B206" s="2"/>
      <c r="C206" s="2"/>
      <c r="D206" s="2"/>
      <c r="E206" s="2"/>
      <c r="F206" s="2"/>
      <c r="G206" s="2"/>
      <c r="H206" s="2"/>
      <c r="I206" s="2"/>
      <c r="J206" s="2"/>
      <c r="K206" s="2"/>
    </row>
    <row r="207" spans="1:11" ht="15.75" customHeight="1" x14ac:dyDescent="0.3">
      <c r="A207" s="2"/>
      <c r="B207" s="2"/>
      <c r="C207" s="2"/>
      <c r="D207" s="2"/>
      <c r="E207" s="2"/>
      <c r="F207" s="2"/>
      <c r="G207" s="2"/>
      <c r="H207" s="2"/>
      <c r="I207" s="2"/>
      <c r="J207" s="2"/>
      <c r="K207" s="2"/>
    </row>
    <row r="208" spans="1:11" ht="15.75" customHeight="1" x14ac:dyDescent="0.3">
      <c r="A208" s="2"/>
      <c r="B208" s="2"/>
      <c r="C208" s="2"/>
      <c r="D208" s="2"/>
      <c r="E208" s="2"/>
      <c r="F208" s="2"/>
      <c r="G208" s="2"/>
      <c r="H208" s="2"/>
      <c r="I208" s="2"/>
      <c r="J208" s="2"/>
      <c r="K208" s="2"/>
    </row>
    <row r="209" spans="1:11" ht="15.75" customHeight="1" x14ac:dyDescent="0.3">
      <c r="A209" s="2"/>
      <c r="B209" s="2"/>
      <c r="C209" s="2"/>
      <c r="D209" s="2"/>
      <c r="E209" s="2"/>
      <c r="F209" s="2"/>
      <c r="G209" s="2"/>
      <c r="H209" s="2"/>
      <c r="I209" s="2"/>
      <c r="J209" s="2"/>
      <c r="K209" s="2"/>
    </row>
    <row r="210" spans="1:11" ht="15.75" customHeight="1" x14ac:dyDescent="0.3">
      <c r="A210" s="2"/>
      <c r="B210" s="2"/>
      <c r="C210" s="2"/>
      <c r="D210" s="2"/>
      <c r="E210" s="2"/>
      <c r="F210" s="2"/>
      <c r="G210" s="2"/>
      <c r="H210" s="2"/>
      <c r="I210" s="2"/>
      <c r="J210" s="2"/>
      <c r="K210" s="2"/>
    </row>
    <row r="211" spans="1:11" ht="15.75" customHeight="1" x14ac:dyDescent="0.3">
      <c r="A211" s="2"/>
      <c r="B211" s="2"/>
      <c r="C211" s="2"/>
      <c r="D211" s="2"/>
      <c r="E211" s="2"/>
      <c r="F211" s="2"/>
      <c r="G211" s="2"/>
      <c r="H211" s="2"/>
      <c r="I211" s="2"/>
      <c r="J211" s="2"/>
      <c r="K211" s="2"/>
    </row>
    <row r="212" spans="1:11" ht="15.75" customHeight="1" x14ac:dyDescent="0.3">
      <c r="A212" s="2"/>
      <c r="B212" s="2"/>
      <c r="C212" s="2"/>
      <c r="D212" s="2"/>
      <c r="E212" s="2"/>
      <c r="F212" s="2"/>
      <c r="G212" s="2"/>
      <c r="H212" s="2"/>
      <c r="I212" s="2"/>
      <c r="J212" s="2"/>
      <c r="K212" s="2"/>
    </row>
    <row r="213" spans="1:11" ht="15.75" customHeight="1" x14ac:dyDescent="0.3">
      <c r="A213" s="2"/>
      <c r="B213" s="2"/>
      <c r="C213" s="2"/>
      <c r="D213" s="2"/>
      <c r="E213" s="2"/>
      <c r="F213" s="2"/>
      <c r="G213" s="2"/>
      <c r="H213" s="2"/>
      <c r="I213" s="2"/>
      <c r="J213" s="2"/>
      <c r="K213" s="2"/>
    </row>
    <row r="214" spans="1:11" ht="15.75" customHeight="1" x14ac:dyDescent="0.3">
      <c r="A214" s="2"/>
      <c r="B214" s="2"/>
      <c r="C214" s="2"/>
      <c r="D214" s="2"/>
      <c r="E214" s="2"/>
      <c r="F214" s="2"/>
      <c r="G214" s="2"/>
      <c r="H214" s="2"/>
      <c r="I214" s="2"/>
      <c r="J214" s="2"/>
      <c r="K214" s="2"/>
    </row>
    <row r="215" spans="1:11" ht="15.75" customHeight="1" x14ac:dyDescent="0.3">
      <c r="A215" s="2"/>
      <c r="B215" s="2"/>
      <c r="C215" s="2"/>
      <c r="D215" s="2"/>
      <c r="E215" s="2"/>
      <c r="F215" s="2"/>
      <c r="G215" s="2"/>
      <c r="H215" s="2"/>
      <c r="I215" s="2"/>
      <c r="J215" s="2"/>
      <c r="K215" s="2"/>
    </row>
    <row r="216" spans="1:11" ht="15.75" customHeight="1" x14ac:dyDescent="0.3">
      <c r="A216" s="2"/>
      <c r="B216" s="2"/>
      <c r="C216" s="2"/>
      <c r="D216" s="2"/>
      <c r="E216" s="2"/>
      <c r="F216" s="2"/>
      <c r="G216" s="2"/>
      <c r="H216" s="2"/>
      <c r="I216" s="2"/>
      <c r="J216" s="2"/>
      <c r="K216" s="2"/>
    </row>
    <row r="217" spans="1:11" ht="15.75" customHeight="1" x14ac:dyDescent="0.3">
      <c r="A217" s="2"/>
      <c r="B217" s="2"/>
      <c r="C217" s="2"/>
      <c r="D217" s="2"/>
      <c r="E217" s="2"/>
      <c r="F217" s="2"/>
      <c r="G217" s="2"/>
      <c r="H217" s="2"/>
      <c r="I217" s="2"/>
      <c r="J217" s="2"/>
      <c r="K217" s="2"/>
    </row>
    <row r="218" spans="1:11" ht="15.75" customHeight="1" x14ac:dyDescent="0.3">
      <c r="A218" s="2"/>
      <c r="B218" s="2"/>
      <c r="C218" s="2"/>
      <c r="D218" s="2"/>
      <c r="E218" s="2"/>
      <c r="F218" s="2"/>
      <c r="G218" s="2"/>
      <c r="H218" s="2"/>
      <c r="I218" s="2"/>
      <c r="J218" s="2"/>
      <c r="K218" s="2"/>
    </row>
    <row r="219" spans="1:11" ht="15.75" customHeight="1" x14ac:dyDescent="0.3">
      <c r="A219" s="2"/>
      <c r="B219" s="2"/>
      <c r="C219" s="2"/>
      <c r="D219" s="2"/>
      <c r="E219" s="2"/>
      <c r="F219" s="2"/>
      <c r="G219" s="2"/>
      <c r="H219" s="2"/>
      <c r="I219" s="2"/>
      <c r="J219" s="2"/>
      <c r="K219" s="2"/>
    </row>
    <row r="220" spans="1:11" ht="15.75" customHeight="1" x14ac:dyDescent="0.3">
      <c r="A220" s="2"/>
      <c r="B220" s="2"/>
      <c r="C220" s="2"/>
      <c r="D220" s="2"/>
      <c r="E220" s="2"/>
      <c r="F220" s="2"/>
      <c r="G220" s="2"/>
      <c r="H220" s="2"/>
      <c r="I220" s="2"/>
      <c r="J220" s="2"/>
      <c r="K220" s="2"/>
    </row>
    <row r="221" spans="1:11" ht="15.75" customHeight="1" x14ac:dyDescent="0.3">
      <c r="A221" s="2"/>
      <c r="B221" s="2"/>
      <c r="C221" s="2"/>
      <c r="D221" s="2"/>
      <c r="E221" s="2"/>
      <c r="F221" s="2"/>
      <c r="G221" s="2"/>
      <c r="H221" s="2"/>
      <c r="I221" s="2"/>
      <c r="J221" s="2"/>
      <c r="K221" s="2"/>
    </row>
    <row r="222" spans="1:11" ht="15.75" customHeight="1" x14ac:dyDescent="0.3">
      <c r="A222" s="2"/>
      <c r="B222" s="2"/>
      <c r="C222" s="2"/>
      <c r="D222" s="2"/>
      <c r="E222" s="2"/>
      <c r="F222" s="2"/>
      <c r="G222" s="2"/>
      <c r="H222" s="2"/>
      <c r="I222" s="2"/>
      <c r="J222" s="2"/>
      <c r="K222" s="2"/>
    </row>
    <row r="223" spans="1:11" ht="15.75" customHeight="1" x14ac:dyDescent="0.3">
      <c r="A223" s="2"/>
      <c r="B223" s="2"/>
      <c r="C223" s="2"/>
      <c r="D223" s="2"/>
      <c r="E223" s="2"/>
      <c r="F223" s="2"/>
      <c r="G223" s="2"/>
      <c r="H223" s="2"/>
      <c r="I223" s="2"/>
      <c r="J223" s="2"/>
      <c r="K223" s="2"/>
    </row>
    <row r="224" spans="1:11" ht="15.75" customHeight="1" x14ac:dyDescent="0.3">
      <c r="A224" s="2"/>
      <c r="B224" s="2"/>
      <c r="C224" s="2"/>
      <c r="D224" s="2"/>
      <c r="E224" s="2"/>
      <c r="F224" s="2"/>
      <c r="G224" s="2"/>
      <c r="H224" s="2"/>
      <c r="I224" s="2"/>
      <c r="J224" s="2"/>
      <c r="K224" s="2"/>
    </row>
    <row r="225" spans="1:11" ht="15.75" customHeight="1" x14ac:dyDescent="0.3">
      <c r="A225" s="2"/>
      <c r="B225" s="2"/>
      <c r="C225" s="2"/>
      <c r="D225" s="2"/>
      <c r="E225" s="2"/>
      <c r="F225" s="2"/>
      <c r="G225" s="2"/>
      <c r="H225" s="2"/>
      <c r="I225" s="2"/>
      <c r="J225" s="2"/>
      <c r="K225" s="2"/>
    </row>
    <row r="226" spans="1:11" ht="15.75" customHeight="1" x14ac:dyDescent="0.3">
      <c r="A226" s="2"/>
      <c r="B226" s="2"/>
      <c r="C226" s="2"/>
      <c r="D226" s="2"/>
      <c r="E226" s="2"/>
      <c r="F226" s="2"/>
      <c r="G226" s="2"/>
      <c r="H226" s="2"/>
      <c r="I226" s="2"/>
      <c r="J226" s="2"/>
      <c r="K226" s="2"/>
    </row>
    <row r="227" spans="1:11" ht="15.75" customHeight="1" x14ac:dyDescent="0.3">
      <c r="A227" s="2"/>
      <c r="B227" s="2"/>
      <c r="C227" s="2"/>
      <c r="D227" s="2"/>
      <c r="E227" s="2"/>
      <c r="F227" s="2"/>
      <c r="G227" s="2"/>
      <c r="H227" s="2"/>
      <c r="I227" s="2"/>
      <c r="J227" s="2"/>
      <c r="K227" s="2"/>
    </row>
    <row r="228" spans="1:11" ht="15.75" customHeight="1" x14ac:dyDescent="0.3"/>
    <row r="229" spans="1:11" ht="15.75" customHeight="1" x14ac:dyDescent="0.3"/>
    <row r="230" spans="1:11" ht="15.75" customHeight="1" x14ac:dyDescent="0.3"/>
    <row r="231" spans="1:11" ht="15.75" customHeight="1" x14ac:dyDescent="0.3"/>
    <row r="232" spans="1:11" ht="15.75" customHeight="1" x14ac:dyDescent="0.3"/>
    <row r="233" spans="1:11" ht="15.75" customHeight="1" x14ac:dyDescent="0.3"/>
    <row r="234" spans="1:11" ht="15.75" customHeight="1" x14ac:dyDescent="0.3"/>
    <row r="235" spans="1:11" ht="15.75" customHeight="1" x14ac:dyDescent="0.3"/>
    <row r="236" spans="1:11" ht="15.75" customHeight="1" x14ac:dyDescent="0.3"/>
    <row r="237" spans="1:11" ht="15.75" customHeight="1" x14ac:dyDescent="0.3"/>
    <row r="238" spans="1:11" ht="15.75" customHeight="1" x14ac:dyDescent="0.3"/>
    <row r="239" spans="1:11" ht="15.75" customHeight="1" x14ac:dyDescent="0.3"/>
    <row r="240" spans="1:1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3">
    <mergeCell ref="B27:K27"/>
    <mergeCell ref="B1:K1"/>
    <mergeCell ref="B2:K2"/>
    <mergeCell ref="B4:K4"/>
    <mergeCell ref="B5:K5"/>
    <mergeCell ref="B7:K7"/>
    <mergeCell ref="B8:K8"/>
    <mergeCell ref="B10:K10"/>
    <mergeCell ref="B11:K11"/>
    <mergeCell ref="B21:K21"/>
    <mergeCell ref="B22:K22"/>
    <mergeCell ref="B24:K24"/>
    <mergeCell ref="B26:K26"/>
  </mergeCells>
  <pageMargins left="0.75" right="0.75" top="1" bottom="1" header="0" footer="0"/>
  <pageSetup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000"/>
  <sheetViews>
    <sheetView showGridLines="0"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8203125" defaultRowHeight="15" customHeight="1" x14ac:dyDescent="0.3"/>
  <cols>
    <col min="1" max="1" width="2.5" customWidth="1"/>
    <col min="2" max="2" width="38" customWidth="1"/>
    <col min="3" max="6" width="18" customWidth="1"/>
  </cols>
  <sheetData>
    <row r="1" spans="1:11" ht="27.75" customHeight="1" x14ac:dyDescent="0.3">
      <c r="A1" s="7"/>
      <c r="B1" s="59" t="s">
        <v>30</v>
      </c>
      <c r="C1" s="57"/>
      <c r="D1" s="57"/>
      <c r="E1" s="57"/>
      <c r="F1" s="58"/>
      <c r="G1" s="2"/>
      <c r="H1" s="2"/>
      <c r="I1" s="2"/>
      <c r="J1" s="2"/>
      <c r="K1" s="2"/>
    </row>
    <row r="2" spans="1:11" ht="21.75" customHeight="1" x14ac:dyDescent="0.3">
      <c r="A2" s="7"/>
      <c r="B2" s="60" t="s">
        <v>31</v>
      </c>
      <c r="C2" s="57"/>
      <c r="D2" s="57"/>
      <c r="E2" s="57"/>
      <c r="F2" s="58"/>
      <c r="G2" s="2"/>
      <c r="H2" s="2"/>
      <c r="I2" s="2"/>
      <c r="J2" s="2"/>
      <c r="K2" s="2"/>
    </row>
    <row r="3" spans="1:11" ht="7.5" customHeight="1" x14ac:dyDescent="0.3">
      <c r="A3" s="7"/>
      <c r="B3" s="7"/>
      <c r="C3" s="7"/>
      <c r="D3" s="7"/>
      <c r="E3" s="7"/>
      <c r="F3" s="7"/>
      <c r="G3" s="2"/>
      <c r="H3" s="2"/>
      <c r="I3" s="2"/>
      <c r="J3" s="2"/>
      <c r="K3" s="2"/>
    </row>
    <row r="4" spans="1:11" ht="25.5" customHeight="1" x14ac:dyDescent="0.3">
      <c r="A4" s="7"/>
      <c r="B4" s="8" t="s">
        <v>32</v>
      </c>
      <c r="C4" s="8" t="s">
        <v>33</v>
      </c>
      <c r="D4" s="8" t="s">
        <v>34</v>
      </c>
      <c r="E4" s="8" t="s">
        <v>35</v>
      </c>
      <c r="F4" s="8" t="s">
        <v>36</v>
      </c>
      <c r="G4" s="2"/>
      <c r="H4" s="2"/>
      <c r="I4" s="2"/>
      <c r="J4" s="2"/>
      <c r="K4" s="2"/>
    </row>
    <row r="5" spans="1:11" ht="21.75" customHeight="1" x14ac:dyDescent="0.3">
      <c r="A5" s="7"/>
      <c r="B5" s="9" t="s">
        <v>37</v>
      </c>
      <c r="C5" s="9" t="s">
        <v>38</v>
      </c>
      <c r="D5" s="9"/>
      <c r="E5" s="9"/>
      <c r="F5" s="9"/>
      <c r="G5" s="2"/>
      <c r="H5" s="2"/>
      <c r="I5" s="2"/>
      <c r="J5" s="2"/>
      <c r="K5" s="2"/>
    </row>
    <row r="6" spans="1:11" ht="21.75" customHeight="1" x14ac:dyDescent="0.3">
      <c r="A6" s="7"/>
      <c r="B6" s="10" t="s">
        <v>39</v>
      </c>
      <c r="C6" s="10" t="s">
        <v>38</v>
      </c>
      <c r="D6" s="10"/>
      <c r="E6" s="10"/>
      <c r="F6" s="10"/>
      <c r="G6" s="2"/>
      <c r="H6" s="2"/>
      <c r="I6" s="2"/>
      <c r="J6" s="2"/>
      <c r="K6" s="2"/>
    </row>
    <row r="7" spans="1:11" ht="21.75" customHeight="1" x14ac:dyDescent="0.3">
      <c r="A7" s="7"/>
      <c r="B7" s="9" t="s">
        <v>40</v>
      </c>
      <c r="C7" s="9" t="s">
        <v>41</v>
      </c>
      <c r="D7" s="9"/>
      <c r="E7" s="9"/>
      <c r="F7" s="9"/>
      <c r="G7" s="2"/>
      <c r="H7" s="2"/>
      <c r="I7" s="2"/>
      <c r="J7" s="2"/>
      <c r="K7" s="2"/>
    </row>
    <row r="8" spans="1:11" ht="21.75" customHeight="1" x14ac:dyDescent="0.3">
      <c r="A8" s="7"/>
      <c r="B8" s="10" t="s">
        <v>42</v>
      </c>
      <c r="C8" s="10" t="s">
        <v>43</v>
      </c>
      <c r="D8" s="10"/>
      <c r="E8" s="10"/>
      <c r="F8" s="10"/>
      <c r="G8" s="2"/>
      <c r="H8" s="2"/>
      <c r="I8" s="2"/>
      <c r="J8" s="2"/>
      <c r="K8" s="2"/>
    </row>
    <row r="9" spans="1:11" ht="21.75" customHeight="1" x14ac:dyDescent="0.3">
      <c r="A9" s="7"/>
      <c r="B9" s="9" t="s">
        <v>44</v>
      </c>
      <c r="C9" s="9" t="s">
        <v>43</v>
      </c>
      <c r="D9" s="9"/>
      <c r="E9" s="9"/>
      <c r="F9" s="9"/>
      <c r="G9" s="2"/>
      <c r="H9" s="2"/>
      <c r="I9" s="2"/>
      <c r="J9" s="2"/>
      <c r="K9" s="2"/>
    </row>
    <row r="10" spans="1:11" ht="21.75" customHeight="1" x14ac:dyDescent="0.3">
      <c r="A10" s="7"/>
      <c r="B10" s="10" t="s">
        <v>45</v>
      </c>
      <c r="C10" s="10" t="s">
        <v>43</v>
      </c>
      <c r="D10" s="10"/>
      <c r="E10" s="10"/>
      <c r="F10" s="10"/>
      <c r="G10" s="2"/>
      <c r="H10" s="2"/>
      <c r="I10" s="2"/>
      <c r="J10" s="2"/>
      <c r="K10" s="2"/>
    </row>
    <row r="11" spans="1:11" ht="21.75" customHeight="1" x14ac:dyDescent="0.3">
      <c r="A11" s="7"/>
      <c r="B11" s="9" t="s">
        <v>46</v>
      </c>
      <c r="C11" s="9" t="s">
        <v>43</v>
      </c>
      <c r="D11" s="9"/>
      <c r="E11" s="9"/>
      <c r="F11" s="9"/>
      <c r="G11" s="2"/>
      <c r="H11" s="2"/>
      <c r="I11" s="2"/>
      <c r="J11" s="2"/>
      <c r="K11" s="2"/>
    </row>
    <row r="12" spans="1:11" ht="21.75" customHeight="1" x14ac:dyDescent="0.3">
      <c r="A12" s="7"/>
      <c r="B12" s="10" t="s">
        <v>47</v>
      </c>
      <c r="C12" s="10" t="s">
        <v>48</v>
      </c>
      <c r="D12" s="10"/>
      <c r="E12" s="10"/>
      <c r="F12" s="10"/>
      <c r="G12" s="2"/>
      <c r="H12" s="2"/>
      <c r="I12" s="2"/>
      <c r="J12" s="2"/>
      <c r="K12" s="2"/>
    </row>
    <row r="13" spans="1:11" ht="21.75" customHeight="1" x14ac:dyDescent="0.3">
      <c r="A13" s="7"/>
      <c r="B13" s="9" t="s">
        <v>49</v>
      </c>
      <c r="C13" s="9" t="s">
        <v>48</v>
      </c>
      <c r="D13" s="9"/>
      <c r="E13" s="9"/>
      <c r="F13" s="9"/>
      <c r="G13" s="2"/>
      <c r="H13" s="2"/>
      <c r="I13" s="2"/>
      <c r="J13" s="2"/>
      <c r="K13" s="2"/>
    </row>
    <row r="14" spans="1:11" ht="21.75" customHeight="1" x14ac:dyDescent="0.3">
      <c r="A14" s="7"/>
      <c r="B14" s="10" t="s">
        <v>50</v>
      </c>
      <c r="C14" s="10" t="s">
        <v>43</v>
      </c>
      <c r="D14" s="10"/>
      <c r="E14" s="10"/>
      <c r="F14" s="10"/>
      <c r="G14" s="2"/>
      <c r="H14" s="2"/>
      <c r="I14" s="2"/>
      <c r="J14" s="2"/>
      <c r="K14" s="2"/>
    </row>
    <row r="15" spans="1:11" ht="21.75" customHeight="1" x14ac:dyDescent="0.3">
      <c r="A15" s="7"/>
      <c r="B15" s="9" t="s">
        <v>51</v>
      </c>
      <c r="C15" s="9" t="s">
        <v>43</v>
      </c>
      <c r="D15" s="9"/>
      <c r="E15" s="9"/>
      <c r="F15" s="9"/>
      <c r="G15" s="2"/>
      <c r="H15" s="2"/>
      <c r="I15" s="2"/>
      <c r="J15" s="2"/>
      <c r="K15" s="2"/>
    </row>
    <row r="16" spans="1:11" ht="21.75" customHeight="1" x14ac:dyDescent="0.3">
      <c r="A16" s="7"/>
      <c r="B16" s="10" t="s">
        <v>52</v>
      </c>
      <c r="C16" s="10" t="s">
        <v>41</v>
      </c>
      <c r="D16" s="10"/>
      <c r="E16" s="10"/>
      <c r="F16" s="10"/>
      <c r="G16" s="2"/>
      <c r="H16" s="2"/>
      <c r="I16" s="2"/>
      <c r="J16" s="2"/>
      <c r="K16" s="2"/>
    </row>
    <row r="17" spans="1:11" ht="21.75" customHeight="1" x14ac:dyDescent="0.3">
      <c r="A17" s="7"/>
      <c r="B17" s="9" t="s">
        <v>53</v>
      </c>
      <c r="C17" s="9" t="s">
        <v>54</v>
      </c>
      <c r="D17" s="9" t="s">
        <v>43</v>
      </c>
      <c r="E17" s="9"/>
      <c r="F17" s="9"/>
      <c r="G17" s="2"/>
      <c r="H17" s="2"/>
      <c r="I17" s="2"/>
      <c r="J17" s="2"/>
      <c r="K17" s="2"/>
    </row>
    <row r="18" spans="1:11" ht="21.75" customHeight="1" x14ac:dyDescent="0.3">
      <c r="A18" s="7"/>
      <c r="B18" s="10" t="s">
        <v>55</v>
      </c>
      <c r="C18" s="10" t="s">
        <v>54</v>
      </c>
      <c r="D18" s="10" t="s">
        <v>43</v>
      </c>
      <c r="E18" s="10"/>
      <c r="F18" s="10"/>
      <c r="G18" s="2"/>
      <c r="H18" s="2"/>
      <c r="I18" s="2"/>
      <c r="J18" s="2"/>
      <c r="K18" s="2"/>
    </row>
    <row r="19" spans="1:11" ht="21.75" customHeight="1" x14ac:dyDescent="0.3">
      <c r="A19" s="7"/>
      <c r="B19" s="9" t="s">
        <v>56</v>
      </c>
      <c r="C19" s="9" t="s">
        <v>54</v>
      </c>
      <c r="D19" s="9" t="s">
        <v>43</v>
      </c>
      <c r="E19" s="9"/>
      <c r="F19" s="9"/>
      <c r="G19" s="2"/>
      <c r="H19" s="2"/>
      <c r="I19" s="2"/>
      <c r="J19" s="2"/>
      <c r="K19" s="2"/>
    </row>
    <row r="20" spans="1:11" ht="21.75" customHeight="1" x14ac:dyDescent="0.3">
      <c r="A20" s="7"/>
      <c r="B20" s="10" t="s">
        <v>57</v>
      </c>
      <c r="C20" s="10" t="s">
        <v>58</v>
      </c>
      <c r="D20" s="10"/>
      <c r="E20" s="10"/>
      <c r="F20" s="10"/>
      <c r="G20" s="2"/>
      <c r="H20" s="2"/>
      <c r="I20" s="2"/>
      <c r="J20" s="2"/>
      <c r="K20" s="2"/>
    </row>
    <row r="21" spans="1:11" ht="21.75" customHeight="1" x14ac:dyDescent="0.3">
      <c r="A21" s="7"/>
      <c r="B21" s="9" t="s">
        <v>59</v>
      </c>
      <c r="C21" s="9" t="s">
        <v>58</v>
      </c>
      <c r="D21" s="9"/>
      <c r="E21" s="9"/>
      <c r="F21" s="9"/>
      <c r="G21" s="2"/>
      <c r="H21" s="2"/>
      <c r="I21" s="2"/>
      <c r="J21" s="2"/>
      <c r="K21" s="2"/>
    </row>
    <row r="22" spans="1:11" ht="21.75" customHeight="1" x14ac:dyDescent="0.3">
      <c r="A22" s="7"/>
      <c r="B22" s="10" t="s">
        <v>60</v>
      </c>
      <c r="C22" s="10" t="s">
        <v>58</v>
      </c>
      <c r="D22" s="10"/>
      <c r="E22" s="10"/>
      <c r="F22" s="10"/>
      <c r="G22" s="2"/>
      <c r="H22" s="2"/>
      <c r="I22" s="2"/>
      <c r="J22" s="2"/>
      <c r="K22" s="2"/>
    </row>
    <row r="23" spans="1:11" ht="21.75" customHeight="1" x14ac:dyDescent="0.3">
      <c r="A23" s="7"/>
      <c r="B23" s="9" t="s">
        <v>61</v>
      </c>
      <c r="C23" s="9" t="s">
        <v>58</v>
      </c>
      <c r="D23" s="9"/>
      <c r="E23" s="9"/>
      <c r="F23" s="9"/>
      <c r="G23" s="2"/>
      <c r="H23" s="2"/>
      <c r="I23" s="2"/>
      <c r="J23" s="2"/>
      <c r="K23" s="2"/>
    </row>
    <row r="24" spans="1:11" ht="21.75" customHeight="1" x14ac:dyDescent="0.3">
      <c r="A24" s="7"/>
      <c r="B24" s="10" t="s">
        <v>62</v>
      </c>
      <c r="C24" s="10" t="s">
        <v>63</v>
      </c>
      <c r="D24" s="10"/>
      <c r="E24" s="10"/>
      <c r="F24" s="10"/>
      <c r="G24" s="2"/>
      <c r="H24" s="2"/>
      <c r="I24" s="2"/>
      <c r="J24" s="2"/>
      <c r="K24" s="2"/>
    </row>
    <row r="25" spans="1:11" ht="21.75" customHeight="1" x14ac:dyDescent="0.3">
      <c r="A25" s="7"/>
      <c r="B25" s="9" t="s">
        <v>64</v>
      </c>
      <c r="C25" s="9" t="s">
        <v>65</v>
      </c>
      <c r="D25" s="9"/>
      <c r="E25" s="9"/>
      <c r="F25" s="9"/>
      <c r="G25" s="2"/>
      <c r="H25" s="2"/>
      <c r="I25" s="2"/>
      <c r="J25" s="2"/>
      <c r="K25" s="2"/>
    </row>
    <row r="26" spans="1:11" ht="21.75" customHeight="1" x14ac:dyDescent="0.3">
      <c r="A26" s="7"/>
      <c r="B26" s="10" t="s">
        <v>66</v>
      </c>
      <c r="C26" s="10" t="s">
        <v>65</v>
      </c>
      <c r="D26" s="10"/>
      <c r="E26" s="10"/>
      <c r="F26" s="10"/>
      <c r="G26" s="2"/>
      <c r="H26" s="2"/>
      <c r="I26" s="2"/>
      <c r="J26" s="2"/>
      <c r="K26" s="2"/>
    </row>
    <row r="27" spans="1:11" ht="21.75" customHeight="1" x14ac:dyDescent="0.3">
      <c r="A27" s="7"/>
      <c r="B27" s="9" t="s">
        <v>67</v>
      </c>
      <c r="C27" s="9" t="s">
        <v>63</v>
      </c>
      <c r="D27" s="9"/>
      <c r="E27" s="9"/>
      <c r="F27" s="9"/>
      <c r="G27" s="2"/>
      <c r="H27" s="2"/>
      <c r="I27" s="2"/>
      <c r="J27" s="2"/>
      <c r="K27" s="2"/>
    </row>
    <row r="28" spans="1:11" ht="21.75" customHeight="1" x14ac:dyDescent="0.3">
      <c r="A28" s="7"/>
      <c r="B28" s="10" t="s">
        <v>68</v>
      </c>
      <c r="C28" s="10" t="s">
        <v>58</v>
      </c>
      <c r="D28" s="10" t="s">
        <v>54</v>
      </c>
      <c r="E28" s="10"/>
      <c r="F28" s="10"/>
      <c r="G28" s="2"/>
      <c r="H28" s="2"/>
      <c r="I28" s="2"/>
      <c r="J28" s="2"/>
      <c r="K28" s="2"/>
    </row>
    <row r="29" spans="1:11" ht="21.75" customHeight="1" x14ac:dyDescent="0.3">
      <c r="A29" s="7"/>
      <c r="B29" s="9" t="s">
        <v>69</v>
      </c>
      <c r="C29" s="9" t="s">
        <v>58</v>
      </c>
      <c r="D29" s="9" t="s">
        <v>54</v>
      </c>
      <c r="E29" s="9"/>
      <c r="F29" s="9"/>
      <c r="G29" s="2"/>
      <c r="H29" s="2"/>
      <c r="I29" s="2"/>
      <c r="J29" s="2"/>
      <c r="K29" s="2"/>
    </row>
    <row r="30" spans="1:11" ht="21.75" customHeight="1" x14ac:dyDescent="0.3">
      <c r="A30" s="7"/>
      <c r="B30" s="10" t="s">
        <v>70</v>
      </c>
      <c r="C30" s="10" t="s">
        <v>65</v>
      </c>
      <c r="D30" s="10" t="s">
        <v>38</v>
      </c>
      <c r="E30" s="10" t="s">
        <v>58</v>
      </c>
      <c r="F30" s="10"/>
      <c r="G30" s="2"/>
      <c r="H30" s="2"/>
      <c r="I30" s="2"/>
      <c r="J30" s="2"/>
      <c r="K30" s="2"/>
    </row>
    <row r="31" spans="1:11" ht="21.75" customHeight="1" x14ac:dyDescent="0.3">
      <c r="A31" s="7"/>
      <c r="B31" s="9" t="s">
        <v>71</v>
      </c>
      <c r="C31" s="9" t="s">
        <v>72</v>
      </c>
      <c r="D31" s="9"/>
      <c r="E31" s="9"/>
      <c r="F31" s="9"/>
      <c r="G31" s="2"/>
      <c r="H31" s="2"/>
      <c r="I31" s="2"/>
      <c r="J31" s="2"/>
      <c r="K31" s="2"/>
    </row>
    <row r="32" spans="1:11" ht="21.75" customHeight="1" x14ac:dyDescent="0.3">
      <c r="A32" s="7"/>
      <c r="B32" s="10" t="s">
        <v>73</v>
      </c>
      <c r="C32" s="10" t="s">
        <v>72</v>
      </c>
      <c r="D32" s="10"/>
      <c r="E32" s="10"/>
      <c r="F32" s="10"/>
      <c r="G32" s="2"/>
      <c r="H32" s="2"/>
      <c r="I32" s="2"/>
      <c r="J32" s="2"/>
      <c r="K32" s="2"/>
    </row>
    <row r="33" spans="1:11" ht="21.75" customHeight="1" x14ac:dyDescent="0.3">
      <c r="A33" s="7"/>
      <c r="B33" s="9" t="s">
        <v>74</v>
      </c>
      <c r="C33" s="9" t="s">
        <v>72</v>
      </c>
      <c r="D33" s="9"/>
      <c r="E33" s="9"/>
      <c r="F33" s="9"/>
      <c r="G33" s="2"/>
      <c r="H33" s="2"/>
      <c r="I33" s="2"/>
      <c r="J33" s="2"/>
      <c r="K33" s="2"/>
    </row>
    <row r="34" spans="1:11" ht="21.75" customHeight="1" x14ac:dyDescent="0.3">
      <c r="A34" s="7"/>
      <c r="B34" s="10" t="s">
        <v>75</v>
      </c>
      <c r="C34" s="10" t="s">
        <v>48</v>
      </c>
      <c r="D34" s="10" t="s">
        <v>41</v>
      </c>
      <c r="E34" s="10"/>
      <c r="F34" s="10"/>
      <c r="G34" s="2"/>
      <c r="H34" s="2"/>
      <c r="I34" s="2"/>
      <c r="J34" s="2"/>
      <c r="K34" s="2"/>
    </row>
    <row r="35" spans="1:11" ht="21.75" customHeight="1" x14ac:dyDescent="0.3">
      <c r="A35" s="7"/>
      <c r="B35" s="9" t="s">
        <v>76</v>
      </c>
      <c r="C35" s="9" t="s">
        <v>54</v>
      </c>
      <c r="D35" s="9" t="s">
        <v>43</v>
      </c>
      <c r="E35" s="9"/>
      <c r="F35" s="9"/>
      <c r="G35" s="2"/>
      <c r="H35" s="2"/>
      <c r="I35" s="2"/>
      <c r="J35" s="2"/>
      <c r="K35" s="2"/>
    </row>
    <row r="36" spans="1:11" ht="21.75" customHeight="1" x14ac:dyDescent="0.3">
      <c r="A36" s="7"/>
      <c r="B36" s="10" t="s">
        <v>77</v>
      </c>
      <c r="C36" s="10" t="s">
        <v>54</v>
      </c>
      <c r="D36" s="10" t="s">
        <v>43</v>
      </c>
      <c r="E36" s="10"/>
      <c r="F36" s="10"/>
      <c r="G36" s="2"/>
      <c r="H36" s="2"/>
      <c r="I36" s="2"/>
      <c r="J36" s="2"/>
      <c r="K36" s="2"/>
    </row>
    <row r="37" spans="1:11" ht="21.75" customHeight="1" x14ac:dyDescent="0.3">
      <c r="A37" s="7"/>
      <c r="B37" s="9" t="s">
        <v>78</v>
      </c>
      <c r="C37" s="9" t="s">
        <v>41</v>
      </c>
      <c r="D37" s="9"/>
      <c r="E37" s="9"/>
      <c r="F37" s="9"/>
      <c r="G37" s="2"/>
      <c r="H37" s="2"/>
      <c r="I37" s="2"/>
      <c r="J37" s="2"/>
      <c r="K37" s="2"/>
    </row>
    <row r="38" spans="1:11" ht="21.75" customHeight="1" x14ac:dyDescent="0.3">
      <c r="A38" s="7"/>
      <c r="B38" s="10" t="s">
        <v>79</v>
      </c>
      <c r="C38" s="10" t="s">
        <v>38</v>
      </c>
      <c r="D38" s="10"/>
      <c r="E38" s="10"/>
      <c r="F38" s="10"/>
      <c r="G38" s="2"/>
      <c r="H38" s="2"/>
      <c r="I38" s="2"/>
      <c r="J38" s="2"/>
      <c r="K38" s="2"/>
    </row>
    <row r="39" spans="1:11" ht="21.75" customHeight="1" x14ac:dyDescent="0.3">
      <c r="A39" s="7"/>
      <c r="B39" s="9" t="s">
        <v>80</v>
      </c>
      <c r="C39" s="9" t="s">
        <v>48</v>
      </c>
      <c r="D39" s="9" t="s">
        <v>54</v>
      </c>
      <c r="E39" s="9" t="s">
        <v>41</v>
      </c>
      <c r="F39" s="9"/>
      <c r="G39" s="2"/>
      <c r="H39" s="2"/>
      <c r="I39" s="2"/>
      <c r="J39" s="2"/>
      <c r="K39" s="2"/>
    </row>
    <row r="40" spans="1:11" ht="21.75" customHeight="1" x14ac:dyDescent="0.3">
      <c r="A40" s="7"/>
      <c r="B40" s="10" t="s">
        <v>81</v>
      </c>
      <c r="C40" s="10" t="s">
        <v>48</v>
      </c>
      <c r="D40" s="10" t="s">
        <v>54</v>
      </c>
      <c r="E40" s="10"/>
      <c r="F40" s="10"/>
      <c r="G40" s="2"/>
      <c r="H40" s="2"/>
      <c r="I40" s="2"/>
      <c r="J40" s="2"/>
      <c r="K40" s="2"/>
    </row>
    <row r="41" spans="1:11" ht="21.75" customHeight="1" x14ac:dyDescent="0.3">
      <c r="A41" s="7"/>
      <c r="B41" s="9" t="s">
        <v>82</v>
      </c>
      <c r="C41" s="9" t="s">
        <v>41</v>
      </c>
      <c r="D41" s="9"/>
      <c r="E41" s="9"/>
      <c r="F41" s="9"/>
      <c r="G41" s="2"/>
      <c r="H41" s="2"/>
      <c r="I41" s="2"/>
      <c r="J41" s="2"/>
      <c r="K41" s="2"/>
    </row>
    <row r="42" spans="1:11" ht="21.75" customHeight="1" x14ac:dyDescent="0.3">
      <c r="A42" s="7"/>
      <c r="B42" s="10" t="s">
        <v>83</v>
      </c>
      <c r="C42" s="10" t="s">
        <v>41</v>
      </c>
      <c r="D42" s="10"/>
      <c r="E42" s="10"/>
      <c r="F42" s="10"/>
      <c r="G42" s="2"/>
      <c r="H42" s="2"/>
      <c r="I42" s="2"/>
      <c r="J42" s="2"/>
      <c r="K42" s="2"/>
    </row>
    <row r="43" spans="1:11" ht="21.75" customHeight="1" x14ac:dyDescent="0.3">
      <c r="A43" s="7"/>
      <c r="B43" s="9" t="s">
        <v>84</v>
      </c>
      <c r="C43" s="9" t="s">
        <v>63</v>
      </c>
      <c r="D43" s="9" t="s">
        <v>48</v>
      </c>
      <c r="E43" s="9"/>
      <c r="F43" s="9"/>
      <c r="G43" s="2"/>
      <c r="H43" s="2"/>
      <c r="I43" s="2"/>
      <c r="J43" s="2"/>
      <c r="K43" s="2"/>
    </row>
    <row r="44" spans="1:11" ht="21.75" customHeight="1" x14ac:dyDescent="0.3">
      <c r="A44" s="7"/>
      <c r="B44" s="10" t="s">
        <v>85</v>
      </c>
      <c r="C44" s="10" t="s">
        <v>63</v>
      </c>
      <c r="D44" s="10" t="s">
        <v>48</v>
      </c>
      <c r="E44" s="10"/>
      <c r="F44" s="10"/>
      <c r="G44" s="2"/>
      <c r="H44" s="2"/>
      <c r="I44" s="2"/>
      <c r="J44" s="2"/>
      <c r="K44" s="2"/>
    </row>
    <row r="45" spans="1:11" ht="21.75" customHeight="1" x14ac:dyDescent="0.3">
      <c r="A45" s="7"/>
      <c r="B45" s="9" t="s">
        <v>86</v>
      </c>
      <c r="C45" s="9" t="s">
        <v>38</v>
      </c>
      <c r="D45" s="9" t="s">
        <v>65</v>
      </c>
      <c r="E45" s="9" t="s">
        <v>58</v>
      </c>
      <c r="F45" s="9"/>
      <c r="G45" s="2"/>
      <c r="H45" s="2"/>
      <c r="I45" s="2"/>
      <c r="J45" s="2"/>
      <c r="K45" s="2"/>
    </row>
    <row r="46" spans="1:11" ht="21.75" customHeight="1" x14ac:dyDescent="0.3">
      <c r="A46" s="7"/>
      <c r="B46" s="10" t="s">
        <v>87</v>
      </c>
      <c r="C46" s="10" t="s">
        <v>38</v>
      </c>
      <c r="D46" s="10" t="s">
        <v>65</v>
      </c>
      <c r="E46" s="10" t="s">
        <v>58</v>
      </c>
      <c r="F46" s="10"/>
      <c r="G46" s="2"/>
      <c r="H46" s="2"/>
      <c r="I46" s="2"/>
      <c r="J46" s="2"/>
      <c r="K46" s="2"/>
    </row>
    <row r="47" spans="1:11" ht="21.75" customHeight="1" x14ac:dyDescent="0.3">
      <c r="A47" s="7"/>
      <c r="B47" s="9" t="s">
        <v>88</v>
      </c>
      <c r="C47" s="9" t="s">
        <v>38</v>
      </c>
      <c r="D47" s="9" t="s">
        <v>65</v>
      </c>
      <c r="E47" s="9"/>
      <c r="F47" s="9"/>
      <c r="G47" s="2"/>
      <c r="H47" s="2"/>
      <c r="I47" s="2"/>
      <c r="J47" s="2"/>
      <c r="K47" s="2"/>
    </row>
    <row r="48" spans="1:11" ht="21.75" customHeight="1" x14ac:dyDescent="0.3">
      <c r="A48" s="7"/>
      <c r="B48" s="10" t="s">
        <v>89</v>
      </c>
      <c r="C48" s="10" t="s">
        <v>65</v>
      </c>
      <c r="D48" s="10"/>
      <c r="E48" s="10"/>
      <c r="F48" s="10"/>
      <c r="G48" s="2"/>
      <c r="H48" s="2"/>
      <c r="I48" s="2"/>
      <c r="J48" s="2"/>
      <c r="K48" s="2"/>
    </row>
    <row r="49" spans="1:11" ht="21.75" customHeight="1" x14ac:dyDescent="0.3">
      <c r="A49" s="7"/>
      <c r="B49" s="9" t="s">
        <v>90</v>
      </c>
      <c r="C49" s="9" t="s">
        <v>38</v>
      </c>
      <c r="D49" s="9" t="s">
        <v>65</v>
      </c>
      <c r="E49" s="9" t="s">
        <v>58</v>
      </c>
      <c r="F49" s="9"/>
      <c r="G49" s="2"/>
      <c r="H49" s="2"/>
      <c r="I49" s="2"/>
      <c r="J49" s="2"/>
      <c r="K49" s="2"/>
    </row>
    <row r="50" spans="1:11" ht="21.75" customHeight="1" x14ac:dyDescent="0.3">
      <c r="A50" s="7"/>
      <c r="B50" s="10" t="s">
        <v>91</v>
      </c>
      <c r="C50" s="10" t="s">
        <v>38</v>
      </c>
      <c r="D50" s="10" t="s">
        <v>65</v>
      </c>
      <c r="E50" s="10"/>
      <c r="F50" s="10"/>
      <c r="G50" s="2"/>
      <c r="H50" s="2"/>
      <c r="I50" s="2"/>
      <c r="J50" s="2"/>
      <c r="K50" s="2"/>
    </row>
    <row r="51" spans="1:11" ht="21.75" customHeight="1" x14ac:dyDescent="0.3">
      <c r="A51" s="7"/>
      <c r="B51" s="9" t="s">
        <v>92</v>
      </c>
      <c r="C51" s="9" t="s">
        <v>58</v>
      </c>
      <c r="D51" s="9" t="s">
        <v>65</v>
      </c>
      <c r="E51" s="9" t="s">
        <v>41</v>
      </c>
      <c r="F51" s="9"/>
      <c r="G51" s="2"/>
      <c r="H51" s="2"/>
      <c r="I51" s="2"/>
      <c r="J51" s="2"/>
      <c r="K51" s="2"/>
    </row>
    <row r="52" spans="1:11" ht="21.75" customHeight="1" x14ac:dyDescent="0.3">
      <c r="A52" s="7"/>
      <c r="B52" s="10" t="s">
        <v>93</v>
      </c>
      <c r="C52" s="10" t="s">
        <v>58</v>
      </c>
      <c r="D52" s="10" t="s">
        <v>65</v>
      </c>
      <c r="E52" s="10"/>
      <c r="F52" s="10"/>
      <c r="G52" s="2"/>
      <c r="H52" s="2"/>
      <c r="I52" s="2"/>
      <c r="J52" s="2"/>
      <c r="K52" s="2"/>
    </row>
    <row r="53" spans="1:11" ht="21.75" customHeight="1" x14ac:dyDescent="0.3">
      <c r="A53" s="7"/>
      <c r="B53" s="9" t="s">
        <v>94</v>
      </c>
      <c r="C53" s="9" t="s">
        <v>58</v>
      </c>
      <c r="D53" s="9"/>
      <c r="E53" s="9"/>
      <c r="F53" s="9"/>
      <c r="G53" s="2"/>
      <c r="H53" s="2"/>
      <c r="I53" s="2"/>
      <c r="J53" s="2"/>
      <c r="K53" s="2"/>
    </row>
    <row r="54" spans="1:11" ht="21.75" customHeight="1" x14ac:dyDescent="0.3">
      <c r="A54" s="7"/>
      <c r="B54" s="10" t="s">
        <v>95</v>
      </c>
      <c r="C54" s="10" t="s">
        <v>58</v>
      </c>
      <c r="D54" s="10"/>
      <c r="E54" s="10"/>
      <c r="F54" s="10"/>
      <c r="G54" s="2"/>
      <c r="H54" s="2"/>
      <c r="I54" s="2"/>
      <c r="J54" s="2"/>
      <c r="K54" s="2"/>
    </row>
    <row r="55" spans="1:11" ht="21.75" customHeight="1" x14ac:dyDescent="0.3">
      <c r="A55" s="7"/>
      <c r="B55" s="9" t="s">
        <v>96</v>
      </c>
      <c r="C55" s="9" t="s">
        <v>54</v>
      </c>
      <c r="D55" s="9" t="s">
        <v>43</v>
      </c>
      <c r="E55" s="9"/>
      <c r="F55" s="9"/>
      <c r="G55" s="2"/>
      <c r="H55" s="2"/>
      <c r="I55" s="2"/>
      <c r="J55" s="2"/>
      <c r="K55" s="2"/>
    </row>
    <row r="56" spans="1:11" ht="21.75" customHeight="1" x14ac:dyDescent="0.3">
      <c r="A56" s="7"/>
      <c r="B56" s="10" t="s">
        <v>97</v>
      </c>
      <c r="C56" s="10" t="s">
        <v>54</v>
      </c>
      <c r="D56" s="10" t="s">
        <v>43</v>
      </c>
      <c r="E56" s="10"/>
      <c r="F56" s="10"/>
      <c r="G56" s="2"/>
      <c r="H56" s="2"/>
      <c r="I56" s="2"/>
      <c r="J56" s="2"/>
      <c r="K56" s="2"/>
    </row>
    <row r="57" spans="1:11" ht="21.75" customHeight="1" x14ac:dyDescent="0.3">
      <c r="A57" s="7"/>
      <c r="B57" s="9" t="s">
        <v>98</v>
      </c>
      <c r="C57" s="9" t="s">
        <v>54</v>
      </c>
      <c r="D57" s="9" t="s">
        <v>43</v>
      </c>
      <c r="E57" s="9"/>
      <c r="F57" s="9"/>
      <c r="G57" s="2"/>
      <c r="H57" s="2"/>
      <c r="I57" s="2"/>
      <c r="J57" s="2"/>
      <c r="K57" s="2"/>
    </row>
    <row r="58" spans="1:11" ht="21.75" customHeight="1" x14ac:dyDescent="0.3">
      <c r="A58" s="7"/>
      <c r="B58" s="10" t="s">
        <v>99</v>
      </c>
      <c r="C58" s="10" t="s">
        <v>54</v>
      </c>
      <c r="D58" s="10" t="s">
        <v>43</v>
      </c>
      <c r="E58" s="10"/>
      <c r="F58" s="10"/>
      <c r="G58" s="2"/>
      <c r="H58" s="2"/>
      <c r="I58" s="2"/>
      <c r="J58" s="2"/>
      <c r="K58" s="2"/>
    </row>
    <row r="59" spans="1:11" ht="21.75" customHeight="1" x14ac:dyDescent="0.3">
      <c r="A59" s="7"/>
      <c r="B59" s="9" t="s">
        <v>100</v>
      </c>
      <c r="C59" s="9" t="s">
        <v>54</v>
      </c>
      <c r="D59" s="9" t="s">
        <v>43</v>
      </c>
      <c r="E59" s="9"/>
      <c r="F59" s="9"/>
      <c r="G59" s="2"/>
      <c r="H59" s="2"/>
      <c r="I59" s="2"/>
      <c r="J59" s="2"/>
      <c r="K59" s="2"/>
    </row>
    <row r="60" spans="1:11" ht="21.75" customHeight="1" x14ac:dyDescent="0.3">
      <c r="A60" s="7"/>
      <c r="B60" s="10" t="s">
        <v>101</v>
      </c>
      <c r="C60" s="10" t="s">
        <v>54</v>
      </c>
      <c r="D60" s="10" t="s">
        <v>43</v>
      </c>
      <c r="E60" s="10"/>
      <c r="F60" s="10"/>
      <c r="G60" s="2"/>
      <c r="H60" s="2"/>
      <c r="I60" s="2"/>
      <c r="J60" s="2"/>
      <c r="K60" s="2"/>
    </row>
    <row r="61" spans="1:11" ht="21.75" customHeight="1" x14ac:dyDescent="0.3">
      <c r="A61" s="7"/>
      <c r="B61" s="9" t="s">
        <v>102</v>
      </c>
      <c r="C61" s="9" t="s">
        <v>58</v>
      </c>
      <c r="D61" s="9"/>
      <c r="E61" s="9"/>
      <c r="F61" s="9"/>
      <c r="G61" s="2"/>
      <c r="H61" s="2"/>
      <c r="I61" s="2"/>
      <c r="J61" s="2"/>
      <c r="K61" s="2"/>
    </row>
    <row r="62" spans="1:11" ht="21.75" customHeight="1" x14ac:dyDescent="0.3">
      <c r="A62" s="7"/>
      <c r="B62" s="10" t="s">
        <v>103</v>
      </c>
      <c r="C62" s="10" t="s">
        <v>58</v>
      </c>
      <c r="D62" s="10"/>
      <c r="E62" s="10"/>
      <c r="F62" s="10"/>
      <c r="G62" s="2"/>
      <c r="H62" s="2"/>
      <c r="I62" s="2"/>
      <c r="J62" s="2"/>
      <c r="K62" s="2"/>
    </row>
    <row r="63" spans="1:11" ht="21.75" customHeight="1" x14ac:dyDescent="0.3">
      <c r="A63" s="7"/>
      <c r="B63" s="9" t="s">
        <v>104</v>
      </c>
      <c r="C63" s="9" t="s">
        <v>63</v>
      </c>
      <c r="D63" s="9" t="s">
        <v>48</v>
      </c>
      <c r="E63" s="9" t="s">
        <v>41</v>
      </c>
      <c r="F63" s="9"/>
      <c r="G63" s="2"/>
      <c r="H63" s="2"/>
      <c r="I63" s="2"/>
      <c r="J63" s="2"/>
      <c r="K63" s="2"/>
    </row>
    <row r="64" spans="1:11" ht="21.75" customHeight="1" x14ac:dyDescent="0.3">
      <c r="A64" s="7"/>
      <c r="B64" s="10" t="s">
        <v>105</v>
      </c>
      <c r="C64" s="10" t="s">
        <v>63</v>
      </c>
      <c r="D64" s="10" t="s">
        <v>48</v>
      </c>
      <c r="E64" s="10"/>
      <c r="F64" s="10"/>
      <c r="G64" s="2"/>
      <c r="H64" s="2"/>
      <c r="I64" s="2"/>
      <c r="J64" s="2"/>
      <c r="K64" s="2"/>
    </row>
    <row r="65" spans="1:11" ht="21.75" customHeight="1" x14ac:dyDescent="0.3">
      <c r="A65" s="7"/>
      <c r="B65" s="9" t="s">
        <v>106</v>
      </c>
      <c r="C65" s="9" t="s">
        <v>63</v>
      </c>
      <c r="D65" s="9" t="s">
        <v>41</v>
      </c>
      <c r="E65" s="9"/>
      <c r="F65" s="9"/>
      <c r="G65" s="2"/>
      <c r="H65" s="2"/>
      <c r="I65" s="2"/>
      <c r="J65" s="2"/>
      <c r="K65" s="2"/>
    </row>
    <row r="66" spans="1:11" ht="21.75" customHeight="1" x14ac:dyDescent="0.3">
      <c r="A66" s="7"/>
      <c r="B66" s="10" t="s">
        <v>107</v>
      </c>
      <c r="C66" s="10" t="s">
        <v>63</v>
      </c>
      <c r="D66" s="10" t="s">
        <v>48</v>
      </c>
      <c r="E66" s="10"/>
      <c r="F66" s="10"/>
      <c r="G66" s="2"/>
      <c r="H66" s="2"/>
      <c r="I66" s="2"/>
      <c r="J66" s="2"/>
      <c r="K66" s="2"/>
    </row>
    <row r="67" spans="1:11" ht="21.75" customHeight="1" x14ac:dyDescent="0.3">
      <c r="A67" s="7"/>
      <c r="B67" s="9" t="s">
        <v>108</v>
      </c>
      <c r="C67" s="9" t="s">
        <v>63</v>
      </c>
      <c r="D67" s="9" t="s">
        <v>48</v>
      </c>
      <c r="E67" s="9"/>
      <c r="F67" s="9"/>
      <c r="G67" s="2"/>
      <c r="H67" s="2"/>
      <c r="I67" s="2"/>
      <c r="J67" s="2"/>
      <c r="K67" s="2"/>
    </row>
    <row r="68" spans="1:11" ht="21.75" customHeight="1" x14ac:dyDescent="0.3">
      <c r="A68" s="7"/>
      <c r="B68" s="11" t="s">
        <v>109</v>
      </c>
      <c r="C68" s="10" t="s">
        <v>63</v>
      </c>
      <c r="D68" s="10" t="s">
        <v>48</v>
      </c>
      <c r="E68" s="10"/>
      <c r="F68" s="10"/>
      <c r="G68" s="2"/>
      <c r="H68" s="2"/>
      <c r="I68" s="2"/>
      <c r="J68" s="2"/>
      <c r="K68" s="2"/>
    </row>
    <row r="69" spans="1:11" ht="15.75" customHeight="1" x14ac:dyDescent="0.3">
      <c r="A69" s="2"/>
      <c r="B69" s="10" t="s">
        <v>110</v>
      </c>
      <c r="C69" s="10" t="s">
        <v>48</v>
      </c>
      <c r="D69" s="2"/>
      <c r="E69" s="2"/>
      <c r="F69" s="2"/>
      <c r="G69" s="2"/>
      <c r="H69" s="2"/>
      <c r="I69" s="2"/>
      <c r="J69" s="2"/>
      <c r="K69" s="2"/>
    </row>
    <row r="70" spans="1:11" ht="15.75" customHeight="1" x14ac:dyDescent="0.3">
      <c r="A70" s="2"/>
      <c r="B70" s="2"/>
      <c r="C70" s="2"/>
      <c r="D70" s="2"/>
      <c r="E70" s="2"/>
      <c r="F70" s="2"/>
      <c r="G70" s="2"/>
      <c r="H70" s="2"/>
      <c r="I70" s="2"/>
      <c r="J70" s="2"/>
      <c r="K70" s="2"/>
    </row>
    <row r="71" spans="1:11" ht="15.75" customHeight="1" x14ac:dyDescent="0.3">
      <c r="A71" s="2"/>
      <c r="B71" s="2"/>
      <c r="C71" s="2"/>
      <c r="D71" s="2"/>
      <c r="E71" s="2"/>
      <c r="F71" s="2"/>
      <c r="G71" s="2"/>
      <c r="H71" s="2"/>
      <c r="I71" s="2"/>
      <c r="J71" s="2"/>
      <c r="K71" s="2"/>
    </row>
    <row r="72" spans="1:11" ht="15.75" customHeight="1" x14ac:dyDescent="0.3">
      <c r="A72" s="2"/>
      <c r="B72" s="2"/>
      <c r="C72" s="2"/>
      <c r="D72" s="2"/>
      <c r="E72" s="2"/>
      <c r="F72" s="2"/>
      <c r="G72" s="2"/>
      <c r="H72" s="2"/>
      <c r="I72" s="2"/>
      <c r="J72" s="2"/>
      <c r="K72" s="2"/>
    </row>
    <row r="73" spans="1:11" ht="15.75" customHeight="1" x14ac:dyDescent="0.3">
      <c r="A73" s="2"/>
      <c r="B73" s="2"/>
      <c r="C73" s="2"/>
      <c r="D73" s="2"/>
      <c r="E73" s="2"/>
      <c r="F73" s="2"/>
      <c r="G73" s="2"/>
      <c r="H73" s="2"/>
      <c r="I73" s="2"/>
      <c r="J73" s="2"/>
      <c r="K73" s="2"/>
    </row>
    <row r="74" spans="1:11" ht="15.75" customHeight="1" x14ac:dyDescent="0.3">
      <c r="A74" s="2"/>
      <c r="B74" s="2"/>
      <c r="C74" s="2"/>
      <c r="D74" s="2"/>
      <c r="E74" s="2"/>
      <c r="F74" s="2"/>
      <c r="G74" s="2"/>
      <c r="H74" s="2"/>
      <c r="I74" s="2"/>
      <c r="J74" s="2"/>
      <c r="K74" s="2"/>
    </row>
    <row r="75" spans="1:11" ht="15.75" customHeight="1" x14ac:dyDescent="0.3">
      <c r="A75" s="2"/>
      <c r="B75" s="2"/>
      <c r="C75" s="2"/>
      <c r="D75" s="2"/>
      <c r="E75" s="2"/>
      <c r="F75" s="2"/>
      <c r="G75" s="2"/>
      <c r="H75" s="2"/>
      <c r="I75" s="2"/>
      <c r="J75" s="2"/>
      <c r="K75" s="2"/>
    </row>
    <row r="76" spans="1:11" ht="15.75" customHeight="1" x14ac:dyDescent="0.3">
      <c r="A76" s="2"/>
      <c r="B76" s="2"/>
      <c r="C76" s="2"/>
      <c r="D76" s="2"/>
      <c r="E76" s="2"/>
      <c r="F76" s="2"/>
      <c r="G76" s="2"/>
      <c r="H76" s="2"/>
      <c r="I76" s="2"/>
      <c r="J76" s="2"/>
      <c r="K76" s="2"/>
    </row>
    <row r="77" spans="1:11" ht="15.75" customHeight="1" x14ac:dyDescent="0.3">
      <c r="A77" s="2"/>
      <c r="B77" s="2"/>
      <c r="C77" s="2"/>
      <c r="D77" s="2"/>
      <c r="E77" s="2"/>
      <c r="F77" s="2"/>
      <c r="G77" s="2"/>
      <c r="H77" s="2"/>
      <c r="I77" s="2"/>
      <c r="J77" s="2"/>
      <c r="K77" s="2"/>
    </row>
    <row r="78" spans="1:11" ht="15.75" customHeight="1" x14ac:dyDescent="0.3">
      <c r="A78" s="2"/>
      <c r="B78" s="2"/>
      <c r="C78" s="2"/>
      <c r="D78" s="2"/>
      <c r="E78" s="2"/>
      <c r="F78" s="2"/>
      <c r="G78" s="2"/>
      <c r="H78" s="2"/>
      <c r="I78" s="2"/>
      <c r="J78" s="2"/>
      <c r="K78" s="2"/>
    </row>
    <row r="79" spans="1:11" ht="15.75" customHeight="1" x14ac:dyDescent="0.3">
      <c r="A79" s="2"/>
      <c r="B79" s="2"/>
      <c r="C79" s="2"/>
      <c r="D79" s="2"/>
      <c r="E79" s="2"/>
      <c r="F79" s="2"/>
      <c r="G79" s="2"/>
      <c r="H79" s="2"/>
      <c r="I79" s="2"/>
      <c r="J79" s="2"/>
      <c r="K79" s="2"/>
    </row>
    <row r="80" spans="1:11" ht="15.75" customHeight="1" x14ac:dyDescent="0.3">
      <c r="A80" s="2"/>
      <c r="B80" s="2"/>
      <c r="C80" s="2"/>
      <c r="D80" s="2"/>
      <c r="E80" s="2"/>
      <c r="F80" s="2"/>
      <c r="G80" s="2"/>
      <c r="H80" s="2"/>
      <c r="I80" s="2"/>
      <c r="J80" s="2"/>
      <c r="K80" s="2"/>
    </row>
    <row r="81" spans="1:11" ht="15.75" customHeight="1" x14ac:dyDescent="0.3">
      <c r="A81" s="2"/>
      <c r="B81" s="2"/>
      <c r="C81" s="2"/>
      <c r="D81" s="2"/>
      <c r="E81" s="2"/>
      <c r="F81" s="2"/>
      <c r="G81" s="2"/>
      <c r="H81" s="2"/>
      <c r="I81" s="2"/>
      <c r="J81" s="2"/>
      <c r="K81" s="2"/>
    </row>
    <row r="82" spans="1:11" ht="15.75" customHeight="1" x14ac:dyDescent="0.3">
      <c r="A82" s="2"/>
      <c r="B82" s="2"/>
      <c r="C82" s="2"/>
      <c r="D82" s="2"/>
      <c r="E82" s="2"/>
      <c r="F82" s="2"/>
      <c r="G82" s="2"/>
      <c r="H82" s="2"/>
      <c r="I82" s="2"/>
      <c r="J82" s="2"/>
      <c r="K82" s="2"/>
    </row>
    <row r="83" spans="1:11" ht="15.75" customHeight="1" x14ac:dyDescent="0.3">
      <c r="A83" s="2"/>
      <c r="B83" s="2"/>
      <c r="C83" s="2"/>
      <c r="D83" s="2"/>
      <c r="E83" s="2"/>
      <c r="F83" s="2"/>
      <c r="G83" s="2"/>
      <c r="H83" s="2"/>
      <c r="I83" s="2"/>
      <c r="J83" s="2"/>
      <c r="K83" s="2"/>
    </row>
    <row r="84" spans="1:11" ht="15.75" customHeight="1" x14ac:dyDescent="0.3">
      <c r="A84" s="2"/>
      <c r="B84" s="2"/>
      <c r="C84" s="2"/>
      <c r="D84" s="2"/>
      <c r="E84" s="2"/>
      <c r="F84" s="2"/>
      <c r="G84" s="2"/>
      <c r="H84" s="2"/>
      <c r="I84" s="2"/>
      <c r="J84" s="2"/>
      <c r="K84" s="2"/>
    </row>
    <row r="85" spans="1:11" ht="15.75" customHeight="1" x14ac:dyDescent="0.3">
      <c r="A85" s="2"/>
      <c r="B85" s="2"/>
      <c r="C85" s="2"/>
      <c r="D85" s="2"/>
      <c r="E85" s="2"/>
      <c r="F85" s="2"/>
      <c r="G85" s="2"/>
      <c r="H85" s="2"/>
      <c r="I85" s="2"/>
      <c r="J85" s="2"/>
      <c r="K85" s="2"/>
    </row>
    <row r="86" spans="1:11" ht="15.75" customHeight="1" x14ac:dyDescent="0.3">
      <c r="A86" s="2"/>
      <c r="B86" s="2"/>
      <c r="C86" s="2"/>
      <c r="D86" s="2"/>
      <c r="E86" s="2"/>
      <c r="F86" s="2"/>
      <c r="G86" s="2"/>
      <c r="H86" s="2"/>
      <c r="I86" s="2"/>
      <c r="J86" s="2"/>
      <c r="K86" s="2"/>
    </row>
    <row r="87" spans="1:11" ht="15.75" customHeight="1" x14ac:dyDescent="0.3">
      <c r="A87" s="2"/>
      <c r="B87" s="2"/>
      <c r="C87" s="2"/>
      <c r="D87" s="2"/>
      <c r="E87" s="2"/>
      <c r="F87" s="2"/>
      <c r="G87" s="2"/>
      <c r="H87" s="2"/>
      <c r="I87" s="2"/>
      <c r="J87" s="2"/>
      <c r="K87" s="2"/>
    </row>
    <row r="88" spans="1:11" ht="15.75" customHeight="1" x14ac:dyDescent="0.3">
      <c r="A88" s="2"/>
      <c r="B88" s="2"/>
      <c r="C88" s="2"/>
      <c r="D88" s="2"/>
      <c r="E88" s="2"/>
      <c r="F88" s="2"/>
      <c r="G88" s="2"/>
      <c r="H88" s="2"/>
      <c r="I88" s="2"/>
      <c r="J88" s="2"/>
      <c r="K88" s="2"/>
    </row>
    <row r="89" spans="1:11" ht="15.75" customHeight="1" x14ac:dyDescent="0.3">
      <c r="A89" s="2"/>
      <c r="B89" s="2"/>
      <c r="C89" s="2"/>
      <c r="D89" s="2"/>
      <c r="E89" s="2"/>
      <c r="F89" s="2"/>
      <c r="G89" s="2"/>
      <c r="H89" s="2"/>
      <c r="I89" s="2"/>
      <c r="J89" s="2"/>
      <c r="K89" s="2"/>
    </row>
    <row r="90" spans="1:11" ht="15.75" customHeight="1" x14ac:dyDescent="0.3">
      <c r="A90" s="2"/>
      <c r="B90" s="2"/>
      <c r="C90" s="2"/>
      <c r="D90" s="2"/>
      <c r="E90" s="2"/>
      <c r="F90" s="2"/>
      <c r="G90" s="2"/>
      <c r="H90" s="2"/>
      <c r="I90" s="2"/>
      <c r="J90" s="2"/>
      <c r="K90" s="2"/>
    </row>
    <row r="91" spans="1:11" ht="15.75" customHeight="1" x14ac:dyDescent="0.3">
      <c r="A91" s="2"/>
      <c r="B91" s="2"/>
      <c r="C91" s="2"/>
      <c r="D91" s="2"/>
      <c r="E91" s="2"/>
      <c r="F91" s="2"/>
      <c r="G91" s="2"/>
      <c r="H91" s="2"/>
      <c r="I91" s="2"/>
      <c r="J91" s="2"/>
      <c r="K91" s="2"/>
    </row>
    <row r="92" spans="1:11" ht="15.75" customHeight="1" x14ac:dyDescent="0.3">
      <c r="A92" s="2"/>
      <c r="B92" s="2"/>
      <c r="C92" s="2"/>
      <c r="D92" s="2"/>
      <c r="E92" s="2"/>
      <c r="F92" s="2"/>
      <c r="G92" s="2"/>
      <c r="H92" s="2"/>
      <c r="I92" s="2"/>
      <c r="J92" s="2"/>
      <c r="K92" s="2"/>
    </row>
    <row r="93" spans="1:11" ht="15.75" customHeight="1" x14ac:dyDescent="0.3">
      <c r="A93" s="2"/>
      <c r="B93" s="2"/>
      <c r="C93" s="2"/>
      <c r="D93" s="2"/>
      <c r="E93" s="2"/>
      <c r="F93" s="2"/>
      <c r="G93" s="2"/>
      <c r="H93" s="2"/>
      <c r="I93" s="2"/>
      <c r="J93" s="2"/>
      <c r="K93" s="2"/>
    </row>
    <row r="94" spans="1:11" ht="15.75" customHeight="1" x14ac:dyDescent="0.3">
      <c r="A94" s="2"/>
      <c r="B94" s="2"/>
      <c r="C94" s="2"/>
      <c r="D94" s="2"/>
      <c r="E94" s="2"/>
      <c r="F94" s="2"/>
      <c r="G94" s="2"/>
      <c r="H94" s="2"/>
      <c r="I94" s="2"/>
      <c r="J94" s="2"/>
      <c r="K94" s="2"/>
    </row>
    <row r="95" spans="1:11" ht="15.75" customHeight="1" x14ac:dyDescent="0.3">
      <c r="A95" s="2"/>
      <c r="B95" s="2"/>
      <c r="C95" s="2"/>
      <c r="D95" s="2"/>
      <c r="E95" s="2"/>
      <c r="F95" s="2"/>
      <c r="G95" s="2"/>
      <c r="H95" s="2"/>
      <c r="I95" s="2"/>
      <c r="J95" s="2"/>
      <c r="K95" s="2"/>
    </row>
    <row r="96" spans="1:11" ht="15.75" customHeight="1" x14ac:dyDescent="0.3">
      <c r="A96" s="2"/>
      <c r="B96" s="2"/>
      <c r="C96" s="2"/>
      <c r="D96" s="2"/>
      <c r="E96" s="2"/>
      <c r="F96" s="2"/>
      <c r="G96" s="2"/>
      <c r="H96" s="2"/>
      <c r="I96" s="2"/>
      <c r="J96" s="2"/>
      <c r="K96" s="2"/>
    </row>
    <row r="97" spans="1:11" ht="15.75" customHeight="1" x14ac:dyDescent="0.3">
      <c r="A97" s="2"/>
      <c r="B97" s="2"/>
      <c r="C97" s="2"/>
      <c r="D97" s="2"/>
      <c r="E97" s="2"/>
      <c r="F97" s="2"/>
      <c r="G97" s="2"/>
      <c r="H97" s="2"/>
      <c r="I97" s="2"/>
      <c r="J97" s="2"/>
      <c r="K97" s="2"/>
    </row>
    <row r="98" spans="1:11" ht="15.75" customHeight="1" x14ac:dyDescent="0.3">
      <c r="A98" s="2"/>
      <c r="B98" s="2"/>
      <c r="C98" s="2"/>
      <c r="D98" s="2"/>
      <c r="E98" s="2"/>
      <c r="F98" s="2"/>
      <c r="G98" s="2"/>
      <c r="H98" s="2"/>
      <c r="I98" s="2"/>
      <c r="J98" s="2"/>
      <c r="K98" s="2"/>
    </row>
    <row r="99" spans="1:11" ht="15.75" customHeight="1" x14ac:dyDescent="0.3">
      <c r="A99" s="2"/>
      <c r="B99" s="2"/>
      <c r="C99" s="2"/>
      <c r="D99" s="2"/>
      <c r="E99" s="2"/>
      <c r="F99" s="2"/>
      <c r="G99" s="2"/>
      <c r="H99" s="2"/>
      <c r="I99" s="2"/>
      <c r="J99" s="2"/>
      <c r="K99" s="2"/>
    </row>
    <row r="100" spans="1:11" ht="15.75" customHeight="1" x14ac:dyDescent="0.3">
      <c r="A100" s="2"/>
      <c r="B100" s="2"/>
      <c r="C100" s="2"/>
      <c r="D100" s="2"/>
      <c r="E100" s="2"/>
      <c r="F100" s="2"/>
      <c r="G100" s="2"/>
      <c r="H100" s="2"/>
      <c r="I100" s="2"/>
      <c r="J100" s="2"/>
      <c r="K100" s="2"/>
    </row>
    <row r="101" spans="1:11" ht="15.75" customHeight="1" x14ac:dyDescent="0.3">
      <c r="A101" s="2"/>
      <c r="B101" s="2"/>
      <c r="C101" s="2"/>
      <c r="D101" s="2"/>
      <c r="E101" s="2"/>
      <c r="F101" s="2"/>
      <c r="G101" s="2"/>
      <c r="H101" s="2"/>
      <c r="I101" s="2"/>
      <c r="J101" s="2"/>
      <c r="K101" s="2"/>
    </row>
    <row r="102" spans="1:11" ht="15.75" customHeight="1" x14ac:dyDescent="0.3">
      <c r="A102" s="2"/>
      <c r="B102" s="2"/>
      <c r="C102" s="2"/>
      <c r="D102" s="2"/>
      <c r="E102" s="2"/>
      <c r="F102" s="2"/>
      <c r="G102" s="2"/>
      <c r="H102" s="2"/>
      <c r="I102" s="2"/>
      <c r="J102" s="2"/>
      <c r="K102" s="2"/>
    </row>
    <row r="103" spans="1:11" ht="15.75" customHeight="1" x14ac:dyDescent="0.3">
      <c r="A103" s="2"/>
      <c r="B103" s="2"/>
      <c r="C103" s="2"/>
      <c r="D103" s="2"/>
      <c r="E103" s="2"/>
      <c r="F103" s="2"/>
      <c r="G103" s="2"/>
      <c r="H103" s="2"/>
      <c r="I103" s="2"/>
      <c r="J103" s="2"/>
      <c r="K103" s="2"/>
    </row>
    <row r="104" spans="1:11" ht="15.75" customHeight="1" x14ac:dyDescent="0.3">
      <c r="A104" s="2"/>
      <c r="B104" s="2"/>
      <c r="C104" s="2"/>
      <c r="D104" s="2"/>
      <c r="E104" s="2"/>
      <c r="F104" s="2"/>
      <c r="G104" s="2"/>
      <c r="H104" s="2"/>
      <c r="I104" s="2"/>
      <c r="J104" s="2"/>
      <c r="K104" s="2"/>
    </row>
    <row r="105" spans="1:11" ht="15.75" customHeight="1" x14ac:dyDescent="0.3">
      <c r="A105" s="2"/>
      <c r="B105" s="2"/>
      <c r="C105" s="2"/>
      <c r="D105" s="2"/>
      <c r="E105" s="2"/>
      <c r="F105" s="2"/>
      <c r="G105" s="2"/>
      <c r="H105" s="2"/>
      <c r="I105" s="2"/>
      <c r="J105" s="2"/>
      <c r="K105" s="2"/>
    </row>
    <row r="106" spans="1:11" ht="15.75" customHeight="1" x14ac:dyDescent="0.3">
      <c r="A106" s="2"/>
      <c r="B106" s="2"/>
      <c r="C106" s="2"/>
      <c r="D106" s="2"/>
      <c r="E106" s="2"/>
      <c r="F106" s="2"/>
      <c r="G106" s="2"/>
      <c r="H106" s="2"/>
      <c r="I106" s="2"/>
      <c r="J106" s="2"/>
      <c r="K106" s="2"/>
    </row>
    <row r="107" spans="1:11" ht="15.75" customHeight="1" x14ac:dyDescent="0.3">
      <c r="A107" s="2"/>
      <c r="B107" s="2"/>
      <c r="C107" s="2"/>
      <c r="D107" s="2"/>
      <c r="E107" s="2"/>
      <c r="F107" s="2"/>
      <c r="G107" s="2"/>
      <c r="H107" s="2"/>
      <c r="I107" s="2"/>
      <c r="J107" s="2"/>
      <c r="K107" s="2"/>
    </row>
    <row r="108" spans="1:11" ht="15.75" customHeight="1" x14ac:dyDescent="0.3">
      <c r="A108" s="2"/>
      <c r="B108" s="2"/>
      <c r="C108" s="2"/>
      <c r="D108" s="2"/>
      <c r="E108" s="2"/>
      <c r="F108" s="2"/>
      <c r="G108" s="2"/>
      <c r="H108" s="2"/>
      <c r="I108" s="2"/>
      <c r="J108" s="2"/>
      <c r="K108" s="2"/>
    </row>
    <row r="109" spans="1:11" ht="15.75" customHeight="1" x14ac:dyDescent="0.3">
      <c r="A109" s="2"/>
      <c r="B109" s="2"/>
      <c r="C109" s="2"/>
      <c r="D109" s="2"/>
      <c r="E109" s="2"/>
      <c r="F109" s="2"/>
      <c r="G109" s="2"/>
      <c r="H109" s="2"/>
      <c r="I109" s="2"/>
      <c r="J109" s="2"/>
      <c r="K109" s="2"/>
    </row>
    <row r="110" spans="1:11" ht="15.75" customHeight="1" x14ac:dyDescent="0.3">
      <c r="A110" s="2"/>
      <c r="B110" s="2"/>
      <c r="C110" s="2"/>
      <c r="D110" s="2"/>
      <c r="E110" s="2"/>
      <c r="F110" s="2"/>
      <c r="G110" s="2"/>
      <c r="H110" s="2"/>
      <c r="I110" s="2"/>
      <c r="J110" s="2"/>
      <c r="K110" s="2"/>
    </row>
    <row r="111" spans="1:11" ht="15.75" customHeight="1" x14ac:dyDescent="0.3">
      <c r="A111" s="2"/>
      <c r="B111" s="2"/>
      <c r="C111" s="2"/>
      <c r="D111" s="2"/>
      <c r="E111" s="2"/>
      <c r="F111" s="2"/>
      <c r="G111" s="2"/>
      <c r="H111" s="2"/>
      <c r="I111" s="2"/>
      <c r="J111" s="2"/>
      <c r="K111" s="2"/>
    </row>
    <row r="112" spans="1:11" ht="15.75" customHeight="1" x14ac:dyDescent="0.3">
      <c r="A112" s="2"/>
      <c r="B112" s="2"/>
      <c r="C112" s="2"/>
      <c r="D112" s="2"/>
      <c r="E112" s="2"/>
      <c r="F112" s="2"/>
      <c r="G112" s="2"/>
      <c r="H112" s="2"/>
      <c r="I112" s="2"/>
      <c r="J112" s="2"/>
      <c r="K112" s="2"/>
    </row>
    <row r="113" spans="1:11" ht="15.75" customHeight="1" x14ac:dyDescent="0.3">
      <c r="A113" s="2"/>
      <c r="B113" s="2"/>
      <c r="C113" s="2"/>
      <c r="D113" s="2"/>
      <c r="E113" s="2"/>
      <c r="F113" s="2"/>
      <c r="G113" s="2"/>
      <c r="H113" s="2"/>
      <c r="I113" s="2"/>
      <c r="J113" s="2"/>
      <c r="K113" s="2"/>
    </row>
    <row r="114" spans="1:11" ht="15.75" customHeight="1" x14ac:dyDescent="0.3">
      <c r="A114" s="2"/>
      <c r="B114" s="2"/>
      <c r="C114" s="2"/>
      <c r="D114" s="2"/>
      <c r="E114" s="2"/>
      <c r="F114" s="2"/>
      <c r="G114" s="2"/>
      <c r="H114" s="2"/>
      <c r="I114" s="2"/>
      <c r="J114" s="2"/>
      <c r="K114" s="2"/>
    </row>
    <row r="115" spans="1:11" ht="15.75" customHeight="1" x14ac:dyDescent="0.3">
      <c r="A115" s="2"/>
      <c r="B115" s="2"/>
      <c r="C115" s="2"/>
      <c r="D115" s="2"/>
      <c r="E115" s="2"/>
      <c r="F115" s="2"/>
      <c r="G115" s="2"/>
      <c r="H115" s="2"/>
      <c r="I115" s="2"/>
      <c r="J115" s="2"/>
      <c r="K115" s="2"/>
    </row>
    <row r="116" spans="1:11" ht="15.75" customHeight="1" x14ac:dyDescent="0.3">
      <c r="A116" s="2"/>
      <c r="B116" s="2"/>
      <c r="C116" s="2"/>
      <c r="D116" s="2"/>
      <c r="E116" s="2"/>
      <c r="F116" s="2"/>
      <c r="G116" s="2"/>
      <c r="H116" s="2"/>
      <c r="I116" s="2"/>
      <c r="J116" s="2"/>
      <c r="K116" s="2"/>
    </row>
    <row r="117" spans="1:11" ht="15.75" customHeight="1" x14ac:dyDescent="0.3">
      <c r="A117" s="2"/>
      <c r="B117" s="2"/>
      <c r="C117" s="2"/>
      <c r="D117" s="2"/>
      <c r="E117" s="2"/>
      <c r="F117" s="2"/>
      <c r="G117" s="2"/>
      <c r="H117" s="2"/>
      <c r="I117" s="2"/>
      <c r="J117" s="2"/>
      <c r="K117" s="2"/>
    </row>
    <row r="118" spans="1:11" ht="15.75" customHeight="1" x14ac:dyDescent="0.3">
      <c r="A118" s="2"/>
      <c r="B118" s="2"/>
      <c r="C118" s="2"/>
      <c r="D118" s="2"/>
      <c r="E118" s="2"/>
      <c r="F118" s="2"/>
      <c r="G118" s="2"/>
      <c r="H118" s="2"/>
      <c r="I118" s="2"/>
      <c r="J118" s="2"/>
      <c r="K118" s="2"/>
    </row>
    <row r="119" spans="1:11" ht="15.75" customHeight="1" x14ac:dyDescent="0.3">
      <c r="A119" s="2"/>
      <c r="B119" s="2"/>
      <c r="C119" s="2"/>
      <c r="D119" s="2"/>
      <c r="E119" s="2"/>
      <c r="F119" s="2"/>
      <c r="G119" s="2"/>
      <c r="H119" s="2"/>
      <c r="I119" s="2"/>
      <c r="J119" s="2"/>
      <c r="K119" s="2"/>
    </row>
    <row r="120" spans="1:11" ht="15.75" customHeight="1" x14ac:dyDescent="0.3">
      <c r="A120" s="2"/>
      <c r="B120" s="2"/>
      <c r="C120" s="2"/>
      <c r="D120" s="2"/>
      <c r="E120" s="2"/>
      <c r="F120" s="2"/>
      <c r="G120" s="2"/>
      <c r="H120" s="2"/>
      <c r="I120" s="2"/>
      <c r="J120" s="2"/>
      <c r="K120" s="2"/>
    </row>
    <row r="121" spans="1:11" ht="15.75" customHeight="1" x14ac:dyDescent="0.3">
      <c r="A121" s="2"/>
      <c r="B121" s="2"/>
      <c r="C121" s="2"/>
      <c r="D121" s="2"/>
      <c r="E121" s="2"/>
      <c r="F121" s="2"/>
      <c r="G121" s="2"/>
      <c r="H121" s="2"/>
      <c r="I121" s="2"/>
      <c r="J121" s="2"/>
      <c r="K121" s="2"/>
    </row>
    <row r="122" spans="1:11" ht="15.75" customHeight="1" x14ac:dyDescent="0.3">
      <c r="A122" s="2"/>
      <c r="B122" s="2"/>
      <c r="C122" s="2"/>
      <c r="D122" s="2"/>
      <c r="E122" s="2"/>
      <c r="F122" s="2"/>
      <c r="G122" s="2"/>
      <c r="H122" s="2"/>
      <c r="I122" s="2"/>
      <c r="J122" s="2"/>
      <c r="K122" s="2"/>
    </row>
    <row r="123" spans="1:11" ht="15.75" customHeight="1" x14ac:dyDescent="0.3">
      <c r="A123" s="2"/>
      <c r="B123" s="2"/>
      <c r="C123" s="2"/>
      <c r="D123" s="2"/>
      <c r="E123" s="2"/>
      <c r="F123" s="2"/>
      <c r="G123" s="2"/>
      <c r="H123" s="2"/>
      <c r="I123" s="2"/>
      <c r="J123" s="2"/>
      <c r="K123" s="2"/>
    </row>
    <row r="124" spans="1:11" ht="15.75" customHeight="1" x14ac:dyDescent="0.3">
      <c r="A124" s="2"/>
      <c r="B124" s="2"/>
      <c r="C124" s="2"/>
      <c r="D124" s="2"/>
      <c r="E124" s="2"/>
      <c r="F124" s="2"/>
      <c r="G124" s="2"/>
      <c r="H124" s="2"/>
      <c r="I124" s="2"/>
      <c r="J124" s="2"/>
      <c r="K124" s="2"/>
    </row>
    <row r="125" spans="1:11" ht="15.75" customHeight="1" x14ac:dyDescent="0.3">
      <c r="A125" s="2"/>
      <c r="B125" s="2"/>
      <c r="C125" s="2"/>
      <c r="D125" s="2"/>
      <c r="E125" s="2"/>
      <c r="F125" s="2"/>
      <c r="G125" s="2"/>
      <c r="H125" s="2"/>
      <c r="I125" s="2"/>
      <c r="J125" s="2"/>
      <c r="K125" s="2"/>
    </row>
    <row r="126" spans="1:11" ht="15.75" customHeight="1" x14ac:dyDescent="0.3">
      <c r="A126" s="2"/>
      <c r="B126" s="2"/>
      <c r="C126" s="2"/>
      <c r="D126" s="2"/>
      <c r="E126" s="2"/>
      <c r="F126" s="2"/>
      <c r="G126" s="2"/>
      <c r="H126" s="2"/>
      <c r="I126" s="2"/>
      <c r="J126" s="2"/>
      <c r="K126" s="2"/>
    </row>
    <row r="127" spans="1:11" ht="15.75" customHeight="1" x14ac:dyDescent="0.3">
      <c r="A127" s="2"/>
      <c r="B127" s="2"/>
      <c r="C127" s="2"/>
      <c r="D127" s="2"/>
      <c r="E127" s="2"/>
      <c r="F127" s="2"/>
      <c r="G127" s="2"/>
      <c r="H127" s="2"/>
      <c r="I127" s="2"/>
      <c r="J127" s="2"/>
      <c r="K127" s="2"/>
    </row>
    <row r="128" spans="1:11" ht="15.75" customHeight="1" x14ac:dyDescent="0.3">
      <c r="A128" s="2"/>
      <c r="B128" s="2"/>
      <c r="C128" s="2"/>
      <c r="D128" s="2"/>
      <c r="E128" s="2"/>
      <c r="F128" s="2"/>
      <c r="G128" s="2"/>
      <c r="H128" s="2"/>
      <c r="I128" s="2"/>
      <c r="J128" s="2"/>
      <c r="K128" s="2"/>
    </row>
    <row r="129" spans="1:11" ht="15.75" customHeight="1" x14ac:dyDescent="0.3">
      <c r="A129" s="2"/>
      <c r="B129" s="2"/>
      <c r="C129" s="2"/>
      <c r="D129" s="2"/>
      <c r="E129" s="2"/>
      <c r="F129" s="2"/>
      <c r="G129" s="2"/>
      <c r="H129" s="2"/>
      <c r="I129" s="2"/>
      <c r="J129" s="2"/>
      <c r="K129" s="2"/>
    </row>
    <row r="130" spans="1:11" ht="15.75" customHeight="1" x14ac:dyDescent="0.3">
      <c r="A130" s="2"/>
      <c r="B130" s="2"/>
      <c r="C130" s="2"/>
      <c r="D130" s="2"/>
      <c r="E130" s="2"/>
      <c r="F130" s="2"/>
      <c r="G130" s="2"/>
      <c r="H130" s="2"/>
      <c r="I130" s="2"/>
      <c r="J130" s="2"/>
      <c r="K130" s="2"/>
    </row>
    <row r="131" spans="1:11" ht="15.75" customHeight="1" x14ac:dyDescent="0.3">
      <c r="A131" s="2"/>
      <c r="B131" s="2"/>
      <c r="C131" s="2"/>
      <c r="D131" s="2"/>
      <c r="E131" s="2"/>
      <c r="F131" s="2"/>
      <c r="G131" s="2"/>
      <c r="H131" s="2"/>
      <c r="I131" s="2"/>
      <c r="J131" s="2"/>
      <c r="K131" s="2"/>
    </row>
    <row r="132" spans="1:11" ht="15.75" customHeight="1" x14ac:dyDescent="0.3">
      <c r="A132" s="2"/>
      <c r="B132" s="2"/>
      <c r="C132" s="2"/>
      <c r="D132" s="2"/>
      <c r="E132" s="2"/>
      <c r="F132" s="2"/>
      <c r="G132" s="2"/>
      <c r="H132" s="2"/>
      <c r="I132" s="2"/>
      <c r="J132" s="2"/>
      <c r="K132" s="2"/>
    </row>
    <row r="133" spans="1:11" ht="15.75" customHeight="1" x14ac:dyDescent="0.3">
      <c r="A133" s="2"/>
      <c r="B133" s="2"/>
      <c r="C133" s="2"/>
      <c r="D133" s="2"/>
      <c r="E133" s="2"/>
      <c r="F133" s="2"/>
      <c r="G133" s="2"/>
      <c r="H133" s="2"/>
      <c r="I133" s="2"/>
      <c r="J133" s="2"/>
      <c r="K133" s="2"/>
    </row>
    <row r="134" spans="1:11" ht="15.75" customHeight="1" x14ac:dyDescent="0.3">
      <c r="A134" s="2"/>
      <c r="B134" s="2"/>
      <c r="C134" s="2"/>
      <c r="D134" s="2"/>
      <c r="E134" s="2"/>
      <c r="F134" s="2"/>
      <c r="G134" s="2"/>
      <c r="H134" s="2"/>
      <c r="I134" s="2"/>
      <c r="J134" s="2"/>
      <c r="K134" s="2"/>
    </row>
    <row r="135" spans="1:11" ht="15.75" customHeight="1" x14ac:dyDescent="0.3">
      <c r="A135" s="2"/>
      <c r="B135" s="2"/>
      <c r="C135" s="2"/>
      <c r="D135" s="2"/>
      <c r="E135" s="2"/>
      <c r="F135" s="2"/>
      <c r="G135" s="2"/>
      <c r="H135" s="2"/>
      <c r="I135" s="2"/>
      <c r="J135" s="2"/>
      <c r="K135" s="2"/>
    </row>
    <row r="136" spans="1:11" ht="15.75" customHeight="1" x14ac:dyDescent="0.3">
      <c r="A136" s="2"/>
      <c r="B136" s="2"/>
      <c r="C136" s="2"/>
      <c r="D136" s="2"/>
      <c r="E136" s="2"/>
      <c r="F136" s="2"/>
      <c r="G136" s="2"/>
      <c r="H136" s="2"/>
      <c r="I136" s="2"/>
      <c r="J136" s="2"/>
      <c r="K136" s="2"/>
    </row>
    <row r="137" spans="1:11" ht="15.75" customHeight="1" x14ac:dyDescent="0.3">
      <c r="A137" s="2"/>
      <c r="B137" s="2"/>
      <c r="C137" s="2"/>
      <c r="D137" s="2"/>
      <c r="E137" s="2"/>
      <c r="F137" s="2"/>
      <c r="G137" s="2"/>
      <c r="H137" s="2"/>
      <c r="I137" s="2"/>
      <c r="J137" s="2"/>
      <c r="K137" s="2"/>
    </row>
    <row r="138" spans="1:11" ht="15.75" customHeight="1" x14ac:dyDescent="0.3">
      <c r="A138" s="2"/>
      <c r="B138" s="2"/>
      <c r="C138" s="2"/>
      <c r="D138" s="2"/>
      <c r="E138" s="2"/>
      <c r="F138" s="2"/>
      <c r="G138" s="2"/>
      <c r="H138" s="2"/>
      <c r="I138" s="2"/>
      <c r="J138" s="2"/>
      <c r="K138" s="2"/>
    </row>
    <row r="139" spans="1:11" ht="15.75" customHeight="1" x14ac:dyDescent="0.3">
      <c r="A139" s="2"/>
      <c r="B139" s="2"/>
      <c r="C139" s="2"/>
      <c r="D139" s="2"/>
      <c r="E139" s="2"/>
      <c r="F139" s="2"/>
      <c r="G139" s="2"/>
      <c r="H139" s="2"/>
      <c r="I139" s="2"/>
      <c r="J139" s="2"/>
      <c r="K139" s="2"/>
    </row>
    <row r="140" spans="1:11" ht="15.75" customHeight="1" x14ac:dyDescent="0.3">
      <c r="A140" s="2"/>
      <c r="B140" s="2"/>
      <c r="C140" s="2"/>
      <c r="D140" s="2"/>
      <c r="E140" s="2"/>
      <c r="F140" s="2"/>
      <c r="G140" s="2"/>
      <c r="H140" s="2"/>
      <c r="I140" s="2"/>
      <c r="J140" s="2"/>
      <c r="K140" s="2"/>
    </row>
    <row r="141" spans="1:11" ht="15.75" customHeight="1" x14ac:dyDescent="0.3">
      <c r="A141" s="2"/>
      <c r="B141" s="2"/>
      <c r="C141" s="2"/>
      <c r="D141" s="2"/>
      <c r="E141" s="2"/>
      <c r="F141" s="2"/>
      <c r="G141" s="2"/>
      <c r="H141" s="2"/>
      <c r="I141" s="2"/>
      <c r="J141" s="2"/>
      <c r="K141" s="2"/>
    </row>
    <row r="142" spans="1:11" ht="15.75" customHeight="1" x14ac:dyDescent="0.3">
      <c r="A142" s="2"/>
      <c r="B142" s="2"/>
      <c r="C142" s="2"/>
      <c r="D142" s="2"/>
      <c r="E142" s="2"/>
      <c r="F142" s="2"/>
      <c r="G142" s="2"/>
      <c r="H142" s="2"/>
      <c r="I142" s="2"/>
      <c r="J142" s="2"/>
      <c r="K142" s="2"/>
    </row>
    <row r="143" spans="1:11" ht="15.75" customHeight="1" x14ac:dyDescent="0.3">
      <c r="A143" s="2"/>
      <c r="B143" s="2"/>
      <c r="C143" s="2"/>
      <c r="D143" s="2"/>
      <c r="E143" s="2"/>
      <c r="F143" s="2"/>
      <c r="G143" s="2"/>
      <c r="H143" s="2"/>
      <c r="I143" s="2"/>
      <c r="J143" s="2"/>
      <c r="K143" s="2"/>
    </row>
    <row r="144" spans="1:11" ht="15.75" customHeight="1" x14ac:dyDescent="0.3">
      <c r="A144" s="2"/>
      <c r="B144" s="2"/>
      <c r="C144" s="2"/>
      <c r="D144" s="2"/>
      <c r="E144" s="2"/>
      <c r="F144" s="2"/>
      <c r="G144" s="2"/>
      <c r="H144" s="2"/>
      <c r="I144" s="2"/>
      <c r="J144" s="2"/>
      <c r="K144" s="2"/>
    </row>
    <row r="145" spans="1:11" ht="15.75" customHeight="1" x14ac:dyDescent="0.3">
      <c r="A145" s="2"/>
      <c r="B145" s="2"/>
      <c r="C145" s="2"/>
      <c r="D145" s="2"/>
      <c r="E145" s="2"/>
      <c r="F145" s="2"/>
      <c r="G145" s="2"/>
      <c r="H145" s="2"/>
      <c r="I145" s="2"/>
      <c r="J145" s="2"/>
      <c r="K145" s="2"/>
    </row>
    <row r="146" spans="1:11" ht="15.75" customHeight="1" x14ac:dyDescent="0.3">
      <c r="A146" s="2"/>
      <c r="B146" s="2"/>
      <c r="C146" s="2"/>
      <c r="D146" s="2"/>
      <c r="E146" s="2"/>
      <c r="F146" s="2"/>
      <c r="G146" s="2"/>
      <c r="H146" s="2"/>
      <c r="I146" s="2"/>
      <c r="J146" s="2"/>
      <c r="K146" s="2"/>
    </row>
    <row r="147" spans="1:11" ht="15.75" customHeight="1" x14ac:dyDescent="0.3">
      <c r="A147" s="2"/>
      <c r="B147" s="2"/>
      <c r="C147" s="2"/>
      <c r="D147" s="2"/>
      <c r="E147" s="2"/>
      <c r="F147" s="2"/>
      <c r="G147" s="2"/>
      <c r="H147" s="2"/>
      <c r="I147" s="2"/>
      <c r="J147" s="2"/>
      <c r="K147" s="2"/>
    </row>
    <row r="148" spans="1:11" ht="15.75" customHeight="1" x14ac:dyDescent="0.3">
      <c r="A148" s="2"/>
      <c r="B148" s="2"/>
      <c r="C148" s="2"/>
      <c r="D148" s="2"/>
      <c r="E148" s="2"/>
      <c r="F148" s="2"/>
      <c r="G148" s="2"/>
      <c r="H148" s="2"/>
      <c r="I148" s="2"/>
      <c r="J148" s="2"/>
      <c r="K148" s="2"/>
    </row>
    <row r="149" spans="1:11" ht="15.75" customHeight="1" x14ac:dyDescent="0.3">
      <c r="A149" s="2"/>
      <c r="B149" s="2"/>
      <c r="C149" s="2"/>
      <c r="D149" s="2"/>
      <c r="E149" s="2"/>
      <c r="F149" s="2"/>
      <c r="G149" s="2"/>
      <c r="H149" s="2"/>
      <c r="I149" s="2"/>
      <c r="J149" s="2"/>
      <c r="K149" s="2"/>
    </row>
    <row r="150" spans="1:11" ht="15.75" customHeight="1" x14ac:dyDescent="0.3">
      <c r="A150" s="2"/>
      <c r="B150" s="2"/>
      <c r="C150" s="2"/>
      <c r="D150" s="2"/>
      <c r="E150" s="2"/>
      <c r="F150" s="2"/>
      <c r="G150" s="2"/>
      <c r="H150" s="2"/>
      <c r="I150" s="2"/>
      <c r="J150" s="2"/>
      <c r="K150" s="2"/>
    </row>
    <row r="151" spans="1:11" ht="15.75" customHeight="1" x14ac:dyDescent="0.3">
      <c r="A151" s="2"/>
      <c r="B151" s="2"/>
      <c r="C151" s="2"/>
      <c r="D151" s="2"/>
      <c r="E151" s="2"/>
      <c r="F151" s="2"/>
      <c r="G151" s="2"/>
      <c r="H151" s="2"/>
      <c r="I151" s="2"/>
      <c r="J151" s="2"/>
      <c r="K151" s="2"/>
    </row>
    <row r="152" spans="1:11" ht="15.75" customHeight="1" x14ac:dyDescent="0.3">
      <c r="A152" s="2"/>
      <c r="B152" s="2"/>
      <c r="C152" s="2"/>
      <c r="D152" s="2"/>
      <c r="E152" s="2"/>
      <c r="F152" s="2"/>
      <c r="G152" s="2"/>
      <c r="H152" s="2"/>
      <c r="I152" s="2"/>
      <c r="J152" s="2"/>
      <c r="K152" s="2"/>
    </row>
    <row r="153" spans="1:11" ht="15.75" customHeight="1" x14ac:dyDescent="0.3">
      <c r="A153" s="2"/>
      <c r="B153" s="2"/>
      <c r="C153" s="2"/>
      <c r="D153" s="2"/>
      <c r="E153" s="2"/>
      <c r="F153" s="2"/>
      <c r="G153" s="2"/>
      <c r="H153" s="2"/>
      <c r="I153" s="2"/>
      <c r="J153" s="2"/>
      <c r="K153" s="2"/>
    </row>
    <row r="154" spans="1:11" ht="15.75" customHeight="1" x14ac:dyDescent="0.3">
      <c r="A154" s="2"/>
      <c r="B154" s="2"/>
      <c r="C154" s="2"/>
      <c r="D154" s="2"/>
      <c r="E154" s="2"/>
      <c r="F154" s="2"/>
      <c r="G154" s="2"/>
      <c r="H154" s="2"/>
      <c r="I154" s="2"/>
      <c r="J154" s="2"/>
      <c r="K154" s="2"/>
    </row>
    <row r="155" spans="1:11" ht="15.75" customHeight="1" x14ac:dyDescent="0.3">
      <c r="A155" s="2"/>
      <c r="B155" s="2"/>
      <c r="C155" s="2"/>
      <c r="D155" s="2"/>
      <c r="E155" s="2"/>
      <c r="F155" s="2"/>
      <c r="G155" s="2"/>
      <c r="H155" s="2"/>
      <c r="I155" s="2"/>
      <c r="J155" s="2"/>
      <c r="K155" s="2"/>
    </row>
    <row r="156" spans="1:11" ht="15.75" customHeight="1" x14ac:dyDescent="0.3">
      <c r="A156" s="2"/>
      <c r="B156" s="2"/>
      <c r="C156" s="2"/>
      <c r="D156" s="2"/>
      <c r="E156" s="2"/>
      <c r="F156" s="2"/>
      <c r="G156" s="2"/>
      <c r="H156" s="2"/>
      <c r="I156" s="2"/>
      <c r="J156" s="2"/>
      <c r="K156" s="2"/>
    </row>
    <row r="157" spans="1:11" ht="15.75" customHeight="1" x14ac:dyDescent="0.3">
      <c r="A157" s="2"/>
      <c r="B157" s="2"/>
      <c r="C157" s="2"/>
      <c r="D157" s="2"/>
      <c r="E157" s="2"/>
      <c r="F157" s="2"/>
      <c r="G157" s="2"/>
      <c r="H157" s="2"/>
      <c r="I157" s="2"/>
      <c r="J157" s="2"/>
      <c r="K157" s="2"/>
    </row>
    <row r="158" spans="1:11" ht="15.75" customHeight="1" x14ac:dyDescent="0.3">
      <c r="A158" s="2"/>
      <c r="B158" s="2"/>
      <c r="C158" s="2"/>
      <c r="D158" s="2"/>
      <c r="E158" s="2"/>
      <c r="F158" s="2"/>
      <c r="G158" s="2"/>
      <c r="H158" s="2"/>
      <c r="I158" s="2"/>
      <c r="J158" s="2"/>
      <c r="K158" s="2"/>
    </row>
    <row r="159" spans="1:11" ht="15.75" customHeight="1" x14ac:dyDescent="0.3">
      <c r="A159" s="2"/>
      <c r="B159" s="2"/>
      <c r="C159" s="2"/>
      <c r="D159" s="2"/>
      <c r="E159" s="2"/>
      <c r="F159" s="2"/>
      <c r="G159" s="2"/>
      <c r="H159" s="2"/>
      <c r="I159" s="2"/>
      <c r="J159" s="2"/>
      <c r="K159" s="2"/>
    </row>
    <row r="160" spans="1:11" ht="15.75" customHeight="1" x14ac:dyDescent="0.3">
      <c r="A160" s="2"/>
      <c r="B160" s="2"/>
      <c r="C160" s="2"/>
      <c r="D160" s="2"/>
      <c r="E160" s="2"/>
      <c r="F160" s="2"/>
      <c r="G160" s="2"/>
      <c r="H160" s="2"/>
      <c r="I160" s="2"/>
      <c r="J160" s="2"/>
      <c r="K160" s="2"/>
    </row>
    <row r="161" spans="1:11" ht="15.75" customHeight="1" x14ac:dyDescent="0.3">
      <c r="A161" s="2"/>
      <c r="B161" s="2"/>
      <c r="C161" s="2"/>
      <c r="D161" s="2"/>
      <c r="E161" s="2"/>
      <c r="F161" s="2"/>
      <c r="G161" s="2"/>
      <c r="H161" s="2"/>
      <c r="I161" s="2"/>
      <c r="J161" s="2"/>
      <c r="K161" s="2"/>
    </row>
    <row r="162" spans="1:11" ht="15.75" customHeight="1" x14ac:dyDescent="0.3">
      <c r="A162" s="2"/>
      <c r="B162" s="2"/>
      <c r="C162" s="2"/>
      <c r="D162" s="2"/>
      <c r="E162" s="2"/>
      <c r="F162" s="2"/>
      <c r="G162" s="2"/>
      <c r="H162" s="2"/>
      <c r="I162" s="2"/>
      <c r="J162" s="2"/>
      <c r="K162" s="2"/>
    </row>
    <row r="163" spans="1:11" ht="15.75" customHeight="1" x14ac:dyDescent="0.3">
      <c r="A163" s="2"/>
      <c r="B163" s="2"/>
      <c r="C163" s="2"/>
      <c r="D163" s="2"/>
      <c r="E163" s="2"/>
      <c r="F163" s="2"/>
      <c r="G163" s="2"/>
      <c r="H163" s="2"/>
      <c r="I163" s="2"/>
      <c r="J163" s="2"/>
      <c r="K163" s="2"/>
    </row>
    <row r="164" spans="1:11" ht="15.75" customHeight="1" x14ac:dyDescent="0.3">
      <c r="A164" s="2"/>
      <c r="B164" s="2"/>
      <c r="C164" s="2"/>
      <c r="D164" s="2"/>
      <c r="E164" s="2"/>
      <c r="F164" s="2"/>
      <c r="G164" s="2"/>
      <c r="H164" s="2"/>
      <c r="I164" s="2"/>
      <c r="J164" s="2"/>
      <c r="K164" s="2"/>
    </row>
    <row r="165" spans="1:11" ht="15.75" customHeight="1" x14ac:dyDescent="0.3">
      <c r="A165" s="2"/>
      <c r="B165" s="2"/>
      <c r="C165" s="2"/>
      <c r="D165" s="2"/>
      <c r="E165" s="2"/>
      <c r="F165" s="2"/>
      <c r="G165" s="2"/>
      <c r="H165" s="2"/>
      <c r="I165" s="2"/>
      <c r="J165" s="2"/>
      <c r="K165" s="2"/>
    </row>
    <row r="166" spans="1:11" ht="15.75" customHeight="1" x14ac:dyDescent="0.3">
      <c r="A166" s="2"/>
      <c r="B166" s="2"/>
      <c r="C166" s="2"/>
      <c r="D166" s="2"/>
      <c r="E166" s="2"/>
      <c r="F166" s="2"/>
      <c r="G166" s="2"/>
      <c r="H166" s="2"/>
      <c r="I166" s="2"/>
      <c r="J166" s="2"/>
      <c r="K166" s="2"/>
    </row>
    <row r="167" spans="1:11" ht="15.75" customHeight="1" x14ac:dyDescent="0.3">
      <c r="A167" s="2"/>
      <c r="B167" s="2"/>
      <c r="C167" s="2"/>
      <c r="D167" s="2"/>
      <c r="E167" s="2"/>
      <c r="F167" s="2"/>
      <c r="G167" s="2"/>
      <c r="H167" s="2"/>
      <c r="I167" s="2"/>
      <c r="J167" s="2"/>
      <c r="K167" s="2"/>
    </row>
    <row r="168" spans="1:11" ht="15.75" customHeight="1" x14ac:dyDescent="0.3">
      <c r="A168" s="2"/>
      <c r="B168" s="2"/>
      <c r="C168" s="2"/>
      <c r="D168" s="2"/>
      <c r="E168" s="2"/>
      <c r="F168" s="2"/>
      <c r="G168" s="2"/>
      <c r="H168" s="2"/>
      <c r="I168" s="2"/>
      <c r="J168" s="2"/>
      <c r="K168" s="2"/>
    </row>
    <row r="169" spans="1:11" ht="15.75" customHeight="1" x14ac:dyDescent="0.3">
      <c r="A169" s="2"/>
      <c r="B169" s="2"/>
      <c r="C169" s="2"/>
      <c r="D169" s="2"/>
      <c r="E169" s="2"/>
      <c r="F169" s="2"/>
      <c r="G169" s="2"/>
      <c r="H169" s="2"/>
      <c r="I169" s="2"/>
      <c r="J169" s="2"/>
      <c r="K169" s="2"/>
    </row>
    <row r="170" spans="1:11" ht="15.75" customHeight="1" x14ac:dyDescent="0.3">
      <c r="A170" s="2"/>
      <c r="B170" s="2"/>
      <c r="C170" s="2"/>
      <c r="D170" s="2"/>
      <c r="E170" s="2"/>
      <c r="F170" s="2"/>
      <c r="G170" s="2"/>
      <c r="H170" s="2"/>
      <c r="I170" s="2"/>
      <c r="J170" s="2"/>
      <c r="K170" s="2"/>
    </row>
    <row r="171" spans="1:11" ht="15.75" customHeight="1" x14ac:dyDescent="0.3">
      <c r="A171" s="2"/>
      <c r="B171" s="2"/>
      <c r="C171" s="2"/>
      <c r="D171" s="2"/>
      <c r="E171" s="2"/>
      <c r="F171" s="2"/>
      <c r="G171" s="2"/>
      <c r="H171" s="2"/>
      <c r="I171" s="2"/>
      <c r="J171" s="2"/>
      <c r="K171" s="2"/>
    </row>
    <row r="172" spans="1:11" ht="15.75" customHeight="1" x14ac:dyDescent="0.3">
      <c r="A172" s="2"/>
      <c r="B172" s="2"/>
      <c r="C172" s="2"/>
      <c r="D172" s="2"/>
      <c r="E172" s="2"/>
      <c r="F172" s="2"/>
      <c r="G172" s="2"/>
      <c r="H172" s="2"/>
      <c r="I172" s="2"/>
      <c r="J172" s="2"/>
      <c r="K172" s="2"/>
    </row>
    <row r="173" spans="1:11" ht="15.75" customHeight="1" x14ac:dyDescent="0.3">
      <c r="A173" s="2"/>
      <c r="B173" s="2"/>
      <c r="C173" s="2"/>
      <c r="D173" s="2"/>
      <c r="E173" s="2"/>
      <c r="F173" s="2"/>
      <c r="G173" s="2"/>
      <c r="H173" s="2"/>
      <c r="I173" s="2"/>
      <c r="J173" s="2"/>
      <c r="K173" s="2"/>
    </row>
    <row r="174" spans="1:11" ht="15.75" customHeight="1" x14ac:dyDescent="0.3">
      <c r="A174" s="2"/>
      <c r="B174" s="2"/>
      <c r="C174" s="2"/>
      <c r="D174" s="2"/>
      <c r="E174" s="2"/>
      <c r="F174" s="2"/>
      <c r="G174" s="2"/>
      <c r="H174" s="2"/>
      <c r="I174" s="2"/>
      <c r="J174" s="2"/>
      <c r="K174" s="2"/>
    </row>
    <row r="175" spans="1:11" ht="15.75" customHeight="1" x14ac:dyDescent="0.3">
      <c r="A175" s="2"/>
      <c r="B175" s="2"/>
      <c r="C175" s="2"/>
      <c r="D175" s="2"/>
      <c r="E175" s="2"/>
      <c r="F175" s="2"/>
      <c r="G175" s="2"/>
      <c r="H175" s="2"/>
      <c r="I175" s="2"/>
      <c r="J175" s="2"/>
      <c r="K175" s="2"/>
    </row>
    <row r="176" spans="1:11" ht="15.75" customHeight="1" x14ac:dyDescent="0.3">
      <c r="A176" s="2"/>
      <c r="B176" s="2"/>
      <c r="C176" s="2"/>
      <c r="D176" s="2"/>
      <c r="E176" s="2"/>
      <c r="F176" s="2"/>
      <c r="G176" s="2"/>
      <c r="H176" s="2"/>
      <c r="I176" s="2"/>
      <c r="J176" s="2"/>
      <c r="K176" s="2"/>
    </row>
    <row r="177" spans="1:11" ht="15.75" customHeight="1" x14ac:dyDescent="0.3">
      <c r="A177" s="2"/>
      <c r="B177" s="2"/>
      <c r="C177" s="2"/>
      <c r="D177" s="2"/>
      <c r="E177" s="2"/>
      <c r="F177" s="2"/>
      <c r="G177" s="2"/>
      <c r="H177" s="2"/>
      <c r="I177" s="2"/>
      <c r="J177" s="2"/>
      <c r="K177" s="2"/>
    </row>
    <row r="178" spans="1:11" ht="15.75" customHeight="1" x14ac:dyDescent="0.3">
      <c r="A178" s="2"/>
      <c r="B178" s="2"/>
      <c r="C178" s="2"/>
      <c r="D178" s="2"/>
      <c r="E178" s="2"/>
      <c r="F178" s="2"/>
      <c r="G178" s="2"/>
      <c r="H178" s="2"/>
      <c r="I178" s="2"/>
      <c r="J178" s="2"/>
      <c r="K178" s="2"/>
    </row>
    <row r="179" spans="1:11" ht="15.75" customHeight="1" x14ac:dyDescent="0.3">
      <c r="A179" s="2"/>
      <c r="B179" s="2"/>
      <c r="C179" s="2"/>
      <c r="D179" s="2"/>
      <c r="E179" s="2"/>
      <c r="F179" s="2"/>
      <c r="G179" s="2"/>
      <c r="H179" s="2"/>
      <c r="I179" s="2"/>
      <c r="J179" s="2"/>
      <c r="K179" s="2"/>
    </row>
    <row r="180" spans="1:11" ht="15.75" customHeight="1" x14ac:dyDescent="0.3">
      <c r="A180" s="2"/>
      <c r="B180" s="2"/>
      <c r="C180" s="2"/>
      <c r="D180" s="2"/>
      <c r="E180" s="2"/>
      <c r="F180" s="2"/>
      <c r="G180" s="2"/>
      <c r="H180" s="2"/>
      <c r="I180" s="2"/>
      <c r="J180" s="2"/>
      <c r="K180" s="2"/>
    </row>
    <row r="181" spans="1:11" ht="15.75" customHeight="1" x14ac:dyDescent="0.3">
      <c r="A181" s="2"/>
      <c r="B181" s="2"/>
      <c r="C181" s="2"/>
      <c r="D181" s="2"/>
      <c r="E181" s="2"/>
      <c r="F181" s="2"/>
      <c r="G181" s="2"/>
      <c r="H181" s="2"/>
      <c r="I181" s="2"/>
      <c r="J181" s="2"/>
      <c r="K181" s="2"/>
    </row>
    <row r="182" spans="1:11" ht="15.75" customHeight="1" x14ac:dyDescent="0.3">
      <c r="A182" s="2"/>
      <c r="B182" s="2"/>
      <c r="C182" s="2"/>
      <c r="D182" s="2"/>
      <c r="E182" s="2"/>
      <c r="F182" s="2"/>
      <c r="G182" s="2"/>
      <c r="H182" s="2"/>
      <c r="I182" s="2"/>
      <c r="J182" s="2"/>
      <c r="K182" s="2"/>
    </row>
    <row r="183" spans="1:11" ht="15.75" customHeight="1" x14ac:dyDescent="0.3">
      <c r="A183" s="2"/>
      <c r="B183" s="2"/>
      <c r="C183" s="2"/>
      <c r="D183" s="2"/>
      <c r="E183" s="2"/>
      <c r="F183" s="2"/>
      <c r="G183" s="2"/>
      <c r="H183" s="2"/>
      <c r="I183" s="2"/>
      <c r="J183" s="2"/>
      <c r="K183" s="2"/>
    </row>
    <row r="184" spans="1:11" ht="15.75" customHeight="1" x14ac:dyDescent="0.3">
      <c r="A184" s="2"/>
      <c r="B184" s="2"/>
      <c r="C184" s="2"/>
      <c r="D184" s="2"/>
      <c r="E184" s="2"/>
      <c r="F184" s="2"/>
      <c r="G184" s="2"/>
      <c r="H184" s="2"/>
      <c r="I184" s="2"/>
      <c r="J184" s="2"/>
      <c r="K184" s="2"/>
    </row>
    <row r="185" spans="1:11" ht="15.75" customHeight="1" x14ac:dyDescent="0.3">
      <c r="A185" s="2"/>
      <c r="B185" s="2"/>
      <c r="C185" s="2"/>
      <c r="D185" s="2"/>
      <c r="E185" s="2"/>
      <c r="F185" s="2"/>
      <c r="G185" s="2"/>
      <c r="H185" s="2"/>
      <c r="I185" s="2"/>
      <c r="J185" s="2"/>
      <c r="K185" s="2"/>
    </row>
    <row r="186" spans="1:11" ht="15.75" customHeight="1" x14ac:dyDescent="0.3">
      <c r="A186" s="2"/>
      <c r="B186" s="2"/>
      <c r="C186" s="2"/>
      <c r="D186" s="2"/>
      <c r="E186" s="2"/>
      <c r="F186" s="2"/>
      <c r="G186" s="2"/>
      <c r="H186" s="2"/>
      <c r="I186" s="2"/>
      <c r="J186" s="2"/>
      <c r="K186" s="2"/>
    </row>
    <row r="187" spans="1:11" ht="15.75" customHeight="1" x14ac:dyDescent="0.3">
      <c r="A187" s="2"/>
      <c r="B187" s="2"/>
      <c r="C187" s="2"/>
      <c r="D187" s="2"/>
      <c r="E187" s="2"/>
      <c r="F187" s="2"/>
      <c r="G187" s="2"/>
      <c r="H187" s="2"/>
      <c r="I187" s="2"/>
      <c r="J187" s="2"/>
      <c r="K187" s="2"/>
    </row>
    <row r="188" spans="1:11" ht="15.75" customHeight="1" x14ac:dyDescent="0.3">
      <c r="A188" s="2"/>
      <c r="B188" s="2"/>
      <c r="C188" s="2"/>
      <c r="D188" s="2"/>
      <c r="E188" s="2"/>
      <c r="F188" s="2"/>
      <c r="G188" s="2"/>
      <c r="H188" s="2"/>
      <c r="I188" s="2"/>
      <c r="J188" s="2"/>
      <c r="K188" s="2"/>
    </row>
    <row r="189" spans="1:11" ht="15.75" customHeight="1" x14ac:dyDescent="0.3">
      <c r="A189" s="2"/>
      <c r="B189" s="2"/>
      <c r="C189" s="2"/>
      <c r="D189" s="2"/>
      <c r="E189" s="2"/>
      <c r="F189" s="2"/>
      <c r="G189" s="2"/>
      <c r="H189" s="2"/>
      <c r="I189" s="2"/>
      <c r="J189" s="2"/>
      <c r="K189" s="2"/>
    </row>
    <row r="190" spans="1:11" ht="15.75" customHeight="1" x14ac:dyDescent="0.3">
      <c r="A190" s="2"/>
      <c r="B190" s="2"/>
      <c r="C190" s="2"/>
      <c r="D190" s="2"/>
      <c r="E190" s="2"/>
      <c r="F190" s="2"/>
      <c r="G190" s="2"/>
      <c r="H190" s="2"/>
      <c r="I190" s="2"/>
      <c r="J190" s="2"/>
      <c r="K190" s="2"/>
    </row>
    <row r="191" spans="1:11" ht="15.75" customHeight="1" x14ac:dyDescent="0.3">
      <c r="A191" s="2"/>
      <c r="B191" s="2"/>
      <c r="C191" s="2"/>
      <c r="D191" s="2"/>
      <c r="E191" s="2"/>
      <c r="F191" s="2"/>
      <c r="G191" s="2"/>
      <c r="H191" s="2"/>
      <c r="I191" s="2"/>
      <c r="J191" s="2"/>
      <c r="K191" s="2"/>
    </row>
    <row r="192" spans="1:11" ht="15.75" customHeight="1" x14ac:dyDescent="0.3">
      <c r="A192" s="2"/>
      <c r="B192" s="2"/>
      <c r="C192" s="2"/>
      <c r="D192" s="2"/>
      <c r="E192" s="2"/>
      <c r="F192" s="2"/>
      <c r="G192" s="2"/>
      <c r="H192" s="2"/>
      <c r="I192" s="2"/>
      <c r="J192" s="2"/>
      <c r="K192" s="2"/>
    </row>
    <row r="193" spans="1:11" ht="15.75" customHeight="1" x14ac:dyDescent="0.3">
      <c r="A193" s="2"/>
      <c r="B193" s="2"/>
      <c r="C193" s="2"/>
      <c r="D193" s="2"/>
      <c r="E193" s="2"/>
      <c r="F193" s="2"/>
      <c r="G193" s="2"/>
      <c r="H193" s="2"/>
      <c r="I193" s="2"/>
      <c r="J193" s="2"/>
      <c r="K193" s="2"/>
    </row>
    <row r="194" spans="1:11" ht="15.75" customHeight="1" x14ac:dyDescent="0.3">
      <c r="A194" s="2"/>
      <c r="B194" s="2"/>
      <c r="C194" s="2"/>
      <c r="D194" s="2"/>
      <c r="E194" s="2"/>
      <c r="F194" s="2"/>
      <c r="G194" s="2"/>
      <c r="H194" s="2"/>
      <c r="I194" s="2"/>
      <c r="J194" s="2"/>
      <c r="K194" s="2"/>
    </row>
    <row r="195" spans="1:11" ht="15.75" customHeight="1" x14ac:dyDescent="0.3">
      <c r="A195" s="2"/>
      <c r="B195" s="2"/>
      <c r="C195" s="2"/>
      <c r="D195" s="2"/>
      <c r="E195" s="2"/>
      <c r="F195" s="2"/>
      <c r="G195" s="2"/>
      <c r="H195" s="2"/>
      <c r="I195" s="2"/>
      <c r="J195" s="2"/>
      <c r="K195" s="2"/>
    </row>
    <row r="196" spans="1:11" ht="15.75" customHeight="1" x14ac:dyDescent="0.3">
      <c r="A196" s="2"/>
      <c r="B196" s="2"/>
      <c r="C196" s="2"/>
      <c r="D196" s="2"/>
      <c r="E196" s="2"/>
      <c r="F196" s="2"/>
      <c r="G196" s="2"/>
      <c r="H196" s="2"/>
      <c r="I196" s="2"/>
      <c r="J196" s="2"/>
      <c r="K196" s="2"/>
    </row>
    <row r="197" spans="1:11" ht="15.75" customHeight="1" x14ac:dyDescent="0.3">
      <c r="A197" s="2"/>
      <c r="B197" s="2"/>
      <c r="C197" s="2"/>
      <c r="D197" s="2"/>
      <c r="E197" s="2"/>
      <c r="F197" s="2"/>
      <c r="G197" s="2"/>
      <c r="H197" s="2"/>
      <c r="I197" s="2"/>
      <c r="J197" s="2"/>
      <c r="K197" s="2"/>
    </row>
    <row r="198" spans="1:11" ht="15.75" customHeight="1" x14ac:dyDescent="0.3">
      <c r="A198" s="2"/>
      <c r="B198" s="2"/>
      <c r="C198" s="2"/>
      <c r="D198" s="2"/>
      <c r="E198" s="2"/>
      <c r="F198" s="2"/>
      <c r="G198" s="2"/>
      <c r="H198" s="2"/>
      <c r="I198" s="2"/>
      <c r="J198" s="2"/>
      <c r="K198" s="2"/>
    </row>
    <row r="199" spans="1:11" ht="15.75" customHeight="1" x14ac:dyDescent="0.3">
      <c r="A199" s="2"/>
      <c r="B199" s="2"/>
      <c r="C199" s="2"/>
      <c r="D199" s="2"/>
      <c r="E199" s="2"/>
      <c r="F199" s="2"/>
      <c r="G199" s="2"/>
      <c r="H199" s="2"/>
      <c r="I199" s="2"/>
      <c r="J199" s="2"/>
      <c r="K199" s="2"/>
    </row>
    <row r="200" spans="1:11" ht="15.75" customHeight="1" x14ac:dyDescent="0.3">
      <c r="A200" s="2"/>
      <c r="B200" s="2"/>
      <c r="C200" s="2"/>
      <c r="D200" s="2"/>
      <c r="E200" s="2"/>
      <c r="F200" s="2"/>
      <c r="G200" s="2"/>
      <c r="H200" s="2"/>
      <c r="I200" s="2"/>
      <c r="J200" s="2"/>
      <c r="K200" s="2"/>
    </row>
    <row r="201" spans="1:11" ht="15.75" customHeight="1" x14ac:dyDescent="0.3">
      <c r="A201" s="2"/>
      <c r="B201" s="2"/>
      <c r="C201" s="2"/>
      <c r="D201" s="2"/>
      <c r="E201" s="2"/>
      <c r="F201" s="2"/>
      <c r="G201" s="2"/>
      <c r="H201" s="2"/>
      <c r="I201" s="2"/>
      <c r="J201" s="2"/>
      <c r="K201" s="2"/>
    </row>
    <row r="202" spans="1:11" ht="15.75" customHeight="1" x14ac:dyDescent="0.3">
      <c r="A202" s="2"/>
      <c r="B202" s="2"/>
      <c r="C202" s="2"/>
      <c r="D202" s="2"/>
      <c r="E202" s="2"/>
      <c r="F202" s="2"/>
      <c r="G202" s="2"/>
      <c r="H202" s="2"/>
      <c r="I202" s="2"/>
      <c r="J202" s="2"/>
      <c r="K202" s="2"/>
    </row>
    <row r="203" spans="1:11" ht="15.75" customHeight="1" x14ac:dyDescent="0.3">
      <c r="A203" s="2"/>
      <c r="B203" s="2"/>
      <c r="C203" s="2"/>
      <c r="D203" s="2"/>
      <c r="E203" s="2"/>
      <c r="F203" s="2"/>
      <c r="G203" s="2"/>
      <c r="H203" s="2"/>
      <c r="I203" s="2"/>
      <c r="J203" s="2"/>
      <c r="K203" s="2"/>
    </row>
    <row r="204" spans="1:11" ht="15.75" customHeight="1" x14ac:dyDescent="0.3">
      <c r="A204" s="2"/>
      <c r="B204" s="2"/>
      <c r="C204" s="2"/>
      <c r="D204" s="2"/>
      <c r="E204" s="2"/>
      <c r="F204" s="2"/>
      <c r="G204" s="2"/>
      <c r="H204" s="2"/>
      <c r="I204" s="2"/>
      <c r="J204" s="2"/>
      <c r="K204" s="2"/>
    </row>
    <row r="205" spans="1:11" ht="15.75" customHeight="1" x14ac:dyDescent="0.3">
      <c r="A205" s="2"/>
      <c r="B205" s="2"/>
      <c r="C205" s="2"/>
      <c r="D205" s="2"/>
      <c r="E205" s="2"/>
      <c r="F205" s="2"/>
      <c r="G205" s="2"/>
      <c r="H205" s="2"/>
      <c r="I205" s="2"/>
      <c r="J205" s="2"/>
      <c r="K205" s="2"/>
    </row>
    <row r="206" spans="1:11" ht="15.75" customHeight="1" x14ac:dyDescent="0.3">
      <c r="A206" s="2"/>
      <c r="B206" s="2"/>
      <c r="C206" s="2"/>
      <c r="D206" s="2"/>
      <c r="E206" s="2"/>
      <c r="F206" s="2"/>
      <c r="G206" s="2"/>
      <c r="H206" s="2"/>
      <c r="I206" s="2"/>
      <c r="J206" s="2"/>
      <c r="K206" s="2"/>
    </row>
    <row r="207" spans="1:11" ht="15.75" customHeight="1" x14ac:dyDescent="0.3">
      <c r="A207" s="2"/>
      <c r="B207" s="2"/>
      <c r="C207" s="2"/>
      <c r="D207" s="2"/>
      <c r="E207" s="2"/>
      <c r="F207" s="2"/>
      <c r="G207" s="2"/>
      <c r="H207" s="2"/>
      <c r="I207" s="2"/>
      <c r="J207" s="2"/>
      <c r="K207" s="2"/>
    </row>
    <row r="208" spans="1:11" ht="15.75" customHeight="1" x14ac:dyDescent="0.3">
      <c r="A208" s="2"/>
      <c r="B208" s="2"/>
      <c r="C208" s="2"/>
      <c r="D208" s="2"/>
      <c r="E208" s="2"/>
      <c r="F208" s="2"/>
      <c r="G208" s="2"/>
      <c r="H208" s="2"/>
      <c r="I208" s="2"/>
      <c r="J208" s="2"/>
      <c r="K208" s="2"/>
    </row>
    <row r="209" spans="1:11" ht="15.75" customHeight="1" x14ac:dyDescent="0.3">
      <c r="A209" s="2"/>
      <c r="B209" s="2"/>
      <c r="C209" s="2"/>
      <c r="D209" s="2"/>
      <c r="E209" s="2"/>
      <c r="F209" s="2"/>
      <c r="G209" s="2"/>
      <c r="H209" s="2"/>
      <c r="I209" s="2"/>
      <c r="J209" s="2"/>
      <c r="K209" s="2"/>
    </row>
    <row r="210" spans="1:11" ht="15.75" customHeight="1" x14ac:dyDescent="0.3">
      <c r="A210" s="2"/>
      <c r="B210" s="2"/>
      <c r="C210" s="2"/>
      <c r="D210" s="2"/>
      <c r="E210" s="2"/>
      <c r="F210" s="2"/>
      <c r="G210" s="2"/>
      <c r="H210" s="2"/>
      <c r="I210" s="2"/>
      <c r="J210" s="2"/>
      <c r="K210" s="2"/>
    </row>
    <row r="211" spans="1:11" ht="15.75" customHeight="1" x14ac:dyDescent="0.3">
      <c r="A211" s="2"/>
      <c r="B211" s="2"/>
      <c r="C211" s="2"/>
      <c r="D211" s="2"/>
      <c r="E211" s="2"/>
      <c r="F211" s="2"/>
      <c r="G211" s="2"/>
      <c r="H211" s="2"/>
      <c r="I211" s="2"/>
      <c r="J211" s="2"/>
      <c r="K211" s="2"/>
    </row>
    <row r="212" spans="1:11" ht="15.75" customHeight="1" x14ac:dyDescent="0.3">
      <c r="A212" s="2"/>
      <c r="B212" s="2"/>
      <c r="C212" s="2"/>
      <c r="D212" s="2"/>
      <c r="E212" s="2"/>
      <c r="F212" s="2"/>
      <c r="G212" s="2"/>
      <c r="H212" s="2"/>
      <c r="I212" s="2"/>
      <c r="J212" s="2"/>
      <c r="K212" s="2"/>
    </row>
    <row r="213" spans="1:11" ht="15.75" customHeight="1" x14ac:dyDescent="0.3">
      <c r="A213" s="2"/>
      <c r="B213" s="2"/>
      <c r="C213" s="2"/>
      <c r="D213" s="2"/>
      <c r="E213" s="2"/>
      <c r="F213" s="2"/>
      <c r="G213" s="2"/>
      <c r="H213" s="2"/>
      <c r="I213" s="2"/>
      <c r="J213" s="2"/>
      <c r="K213" s="2"/>
    </row>
    <row r="214" spans="1:11" ht="15.75" customHeight="1" x14ac:dyDescent="0.3">
      <c r="A214" s="2"/>
      <c r="B214" s="2"/>
      <c r="C214" s="2"/>
      <c r="D214" s="2"/>
      <c r="E214" s="2"/>
      <c r="F214" s="2"/>
      <c r="G214" s="2"/>
      <c r="H214" s="2"/>
      <c r="I214" s="2"/>
      <c r="J214" s="2"/>
      <c r="K214" s="2"/>
    </row>
    <row r="215" spans="1:11" ht="15.75" customHeight="1" x14ac:dyDescent="0.3">
      <c r="A215" s="2"/>
      <c r="B215" s="2"/>
      <c r="C215" s="2"/>
      <c r="D215" s="2"/>
      <c r="E215" s="2"/>
      <c r="F215" s="2"/>
      <c r="G215" s="2"/>
      <c r="H215" s="2"/>
      <c r="I215" s="2"/>
      <c r="J215" s="2"/>
      <c r="K215" s="2"/>
    </row>
    <row r="216" spans="1:11" ht="15.75" customHeight="1" x14ac:dyDescent="0.3">
      <c r="A216" s="2"/>
      <c r="B216" s="2"/>
      <c r="C216" s="2"/>
      <c r="D216" s="2"/>
      <c r="E216" s="2"/>
      <c r="F216" s="2"/>
      <c r="G216" s="2"/>
      <c r="H216" s="2"/>
      <c r="I216" s="2"/>
      <c r="J216" s="2"/>
      <c r="K216" s="2"/>
    </row>
    <row r="217" spans="1:11" ht="15.75" customHeight="1" x14ac:dyDescent="0.3">
      <c r="A217" s="2"/>
      <c r="B217" s="2"/>
      <c r="C217" s="2"/>
      <c r="D217" s="2"/>
      <c r="E217" s="2"/>
      <c r="F217" s="2"/>
      <c r="G217" s="2"/>
      <c r="H217" s="2"/>
      <c r="I217" s="2"/>
      <c r="J217" s="2"/>
      <c r="K217" s="2"/>
    </row>
    <row r="218" spans="1:11" ht="15.75" customHeight="1" x14ac:dyDescent="0.3">
      <c r="A218" s="2"/>
      <c r="B218" s="2"/>
      <c r="C218" s="2"/>
      <c r="D218" s="2"/>
      <c r="E218" s="2"/>
      <c r="F218" s="2"/>
      <c r="G218" s="2"/>
      <c r="H218" s="2"/>
      <c r="I218" s="2"/>
      <c r="J218" s="2"/>
      <c r="K218" s="2"/>
    </row>
    <row r="219" spans="1:11" ht="15.75" customHeight="1" x14ac:dyDescent="0.3">
      <c r="A219" s="2"/>
      <c r="B219" s="2"/>
      <c r="C219" s="2"/>
      <c r="D219" s="2"/>
      <c r="E219" s="2"/>
      <c r="F219" s="2"/>
      <c r="G219" s="2"/>
      <c r="H219" s="2"/>
      <c r="I219" s="2"/>
      <c r="J219" s="2"/>
      <c r="K219" s="2"/>
    </row>
    <row r="220" spans="1:11" ht="15.75" customHeight="1" x14ac:dyDescent="0.3">
      <c r="A220" s="2"/>
      <c r="B220" s="2"/>
      <c r="C220" s="2"/>
      <c r="D220" s="2"/>
      <c r="E220" s="2"/>
      <c r="F220" s="2"/>
      <c r="G220" s="2"/>
      <c r="H220" s="2"/>
      <c r="I220" s="2"/>
      <c r="J220" s="2"/>
      <c r="K220" s="2"/>
    </row>
    <row r="221" spans="1:11" ht="15.75" customHeight="1" x14ac:dyDescent="0.3">
      <c r="A221" s="2"/>
      <c r="B221" s="2"/>
      <c r="C221" s="2"/>
      <c r="D221" s="2"/>
      <c r="E221" s="2"/>
      <c r="F221" s="2"/>
      <c r="G221" s="2"/>
      <c r="H221" s="2"/>
      <c r="I221" s="2"/>
      <c r="J221" s="2"/>
      <c r="K221" s="2"/>
    </row>
    <row r="222" spans="1:11" ht="15.75" customHeight="1" x14ac:dyDescent="0.3">
      <c r="A222" s="2"/>
      <c r="B222" s="2"/>
      <c r="C222" s="2"/>
      <c r="D222" s="2"/>
      <c r="E222" s="2"/>
      <c r="F222" s="2"/>
      <c r="G222" s="2"/>
      <c r="H222" s="2"/>
      <c r="I222" s="2"/>
      <c r="J222" s="2"/>
      <c r="K222" s="2"/>
    </row>
    <row r="223" spans="1:11" ht="15.75" customHeight="1" x14ac:dyDescent="0.3">
      <c r="A223" s="2"/>
      <c r="B223" s="2"/>
      <c r="C223" s="2"/>
      <c r="D223" s="2"/>
      <c r="E223" s="2"/>
      <c r="F223" s="2"/>
      <c r="G223" s="2"/>
      <c r="H223" s="2"/>
      <c r="I223" s="2"/>
      <c r="J223" s="2"/>
      <c r="K223" s="2"/>
    </row>
    <row r="224" spans="1:11" ht="15.75" customHeight="1" x14ac:dyDescent="0.3">
      <c r="A224" s="2"/>
      <c r="B224" s="2"/>
      <c r="C224" s="2"/>
      <c r="D224" s="2"/>
      <c r="E224" s="2"/>
      <c r="F224" s="2"/>
      <c r="G224" s="2"/>
      <c r="H224" s="2"/>
      <c r="I224" s="2"/>
      <c r="J224" s="2"/>
      <c r="K224" s="2"/>
    </row>
    <row r="225" spans="1:11" ht="15.75" customHeight="1" x14ac:dyDescent="0.3">
      <c r="A225" s="2"/>
      <c r="B225" s="2"/>
      <c r="C225" s="2"/>
      <c r="D225" s="2"/>
      <c r="E225" s="2"/>
      <c r="F225" s="2"/>
      <c r="G225" s="2"/>
      <c r="H225" s="2"/>
      <c r="I225" s="2"/>
      <c r="J225" s="2"/>
      <c r="K225" s="2"/>
    </row>
    <row r="226" spans="1:11" ht="15.75" customHeight="1" x14ac:dyDescent="0.3">
      <c r="A226" s="2"/>
      <c r="B226" s="2"/>
      <c r="C226" s="2"/>
      <c r="D226" s="2"/>
      <c r="E226" s="2"/>
      <c r="F226" s="2"/>
      <c r="G226" s="2"/>
      <c r="H226" s="2"/>
      <c r="I226" s="2"/>
      <c r="J226" s="2"/>
      <c r="K226" s="2"/>
    </row>
    <row r="227" spans="1:11" ht="15.75" customHeight="1" x14ac:dyDescent="0.3">
      <c r="A227" s="2"/>
      <c r="B227" s="2"/>
      <c r="C227" s="2"/>
      <c r="D227" s="2"/>
      <c r="E227" s="2"/>
      <c r="F227" s="2"/>
      <c r="G227" s="2"/>
      <c r="H227" s="2"/>
      <c r="I227" s="2"/>
      <c r="J227" s="2"/>
      <c r="K227" s="2"/>
    </row>
    <row r="228" spans="1:11" ht="15.75" customHeight="1" x14ac:dyDescent="0.3">
      <c r="A228" s="2"/>
      <c r="B228" s="2"/>
      <c r="C228" s="2"/>
      <c r="D228" s="2"/>
      <c r="E228" s="2"/>
      <c r="F228" s="2"/>
      <c r="G228" s="2"/>
      <c r="H228" s="2"/>
      <c r="I228" s="2"/>
      <c r="J228" s="2"/>
      <c r="K228" s="2"/>
    </row>
    <row r="229" spans="1:11" ht="15.75" customHeight="1" x14ac:dyDescent="0.3">
      <c r="A229" s="2"/>
      <c r="B229" s="2"/>
      <c r="C229" s="2"/>
      <c r="D229" s="2"/>
      <c r="E229" s="2"/>
      <c r="F229" s="2"/>
      <c r="G229" s="2"/>
      <c r="H229" s="2"/>
      <c r="I229" s="2"/>
      <c r="J229" s="2"/>
      <c r="K229" s="2"/>
    </row>
    <row r="230" spans="1:11" ht="15.75" customHeight="1" x14ac:dyDescent="0.3">
      <c r="A230" s="2"/>
      <c r="B230" s="2"/>
      <c r="C230" s="2"/>
      <c r="D230" s="2"/>
      <c r="E230" s="2"/>
      <c r="F230" s="2"/>
      <c r="G230" s="2"/>
      <c r="H230" s="2"/>
      <c r="I230" s="2"/>
      <c r="J230" s="2"/>
      <c r="K230" s="2"/>
    </row>
    <row r="231" spans="1:11" ht="15.75" customHeight="1" x14ac:dyDescent="0.3">
      <c r="A231" s="2"/>
      <c r="B231" s="2"/>
      <c r="C231" s="2"/>
      <c r="D231" s="2"/>
      <c r="E231" s="2"/>
      <c r="F231" s="2"/>
      <c r="G231" s="2"/>
      <c r="H231" s="2"/>
      <c r="I231" s="2"/>
      <c r="J231" s="2"/>
      <c r="K231" s="2"/>
    </row>
    <row r="232" spans="1:11" ht="15.75" customHeight="1" x14ac:dyDescent="0.3">
      <c r="A232" s="2"/>
      <c r="B232" s="2"/>
      <c r="C232" s="2"/>
      <c r="D232" s="2"/>
      <c r="E232" s="2"/>
      <c r="F232" s="2"/>
      <c r="G232" s="2"/>
      <c r="H232" s="2"/>
      <c r="I232" s="2"/>
      <c r="J232" s="2"/>
      <c r="K232" s="2"/>
    </row>
    <row r="233" spans="1:11" ht="15.75" customHeight="1" x14ac:dyDescent="0.3">
      <c r="A233" s="2"/>
      <c r="B233" s="2"/>
      <c r="C233" s="2"/>
      <c r="D233" s="2"/>
      <c r="E233" s="2"/>
      <c r="F233" s="2"/>
      <c r="G233" s="2"/>
      <c r="H233" s="2"/>
      <c r="I233" s="2"/>
      <c r="J233" s="2"/>
      <c r="K233" s="2"/>
    </row>
    <row r="234" spans="1:11" ht="15.75" customHeight="1" x14ac:dyDescent="0.3">
      <c r="A234" s="2"/>
      <c r="B234" s="2"/>
      <c r="C234" s="2"/>
      <c r="D234" s="2"/>
      <c r="E234" s="2"/>
      <c r="F234" s="2"/>
      <c r="G234" s="2"/>
      <c r="H234" s="2"/>
      <c r="I234" s="2"/>
      <c r="J234" s="2"/>
      <c r="K234" s="2"/>
    </row>
    <row r="235" spans="1:11" ht="15.75" customHeight="1" x14ac:dyDescent="0.3">
      <c r="A235" s="2"/>
      <c r="B235" s="2"/>
      <c r="C235" s="2"/>
      <c r="D235" s="2"/>
      <c r="E235" s="2"/>
      <c r="F235" s="2"/>
      <c r="G235" s="2"/>
      <c r="H235" s="2"/>
      <c r="I235" s="2"/>
      <c r="J235" s="2"/>
      <c r="K235" s="2"/>
    </row>
    <row r="236" spans="1:11" ht="15.75" customHeight="1" x14ac:dyDescent="0.3">
      <c r="A236" s="2"/>
      <c r="B236" s="2"/>
      <c r="C236" s="2"/>
      <c r="D236" s="2"/>
      <c r="E236" s="2"/>
      <c r="F236" s="2"/>
      <c r="G236" s="2"/>
      <c r="H236" s="2"/>
      <c r="I236" s="2"/>
      <c r="J236" s="2"/>
      <c r="K236" s="2"/>
    </row>
    <row r="237" spans="1:11" ht="15.75" customHeight="1" x14ac:dyDescent="0.3">
      <c r="A237" s="2"/>
      <c r="B237" s="2"/>
      <c r="C237" s="2"/>
      <c r="D237" s="2"/>
      <c r="E237" s="2"/>
      <c r="F237" s="2"/>
      <c r="G237" s="2"/>
      <c r="H237" s="2"/>
      <c r="I237" s="2"/>
      <c r="J237" s="2"/>
      <c r="K237" s="2"/>
    </row>
    <row r="238" spans="1:11" ht="15.75" customHeight="1" x14ac:dyDescent="0.3">
      <c r="A238" s="2"/>
      <c r="B238" s="2"/>
      <c r="C238" s="2"/>
      <c r="D238" s="2"/>
      <c r="E238" s="2"/>
      <c r="F238" s="2"/>
      <c r="G238" s="2"/>
      <c r="H238" s="2"/>
      <c r="I238" s="2"/>
      <c r="J238" s="2"/>
      <c r="K238" s="2"/>
    </row>
    <row r="239" spans="1:11" ht="15.75" customHeight="1" x14ac:dyDescent="0.3">
      <c r="A239" s="2"/>
      <c r="B239" s="2"/>
      <c r="C239" s="2"/>
      <c r="D239" s="2"/>
      <c r="E239" s="2"/>
      <c r="F239" s="2"/>
      <c r="G239" s="2"/>
      <c r="H239" s="2"/>
      <c r="I239" s="2"/>
      <c r="J239" s="2"/>
      <c r="K239" s="2"/>
    </row>
    <row r="240" spans="1:11" ht="15.75" customHeight="1" x14ac:dyDescent="0.3">
      <c r="A240" s="2"/>
      <c r="B240" s="2"/>
      <c r="C240" s="2"/>
      <c r="D240" s="2"/>
      <c r="E240" s="2"/>
      <c r="F240" s="2"/>
      <c r="G240" s="2"/>
      <c r="H240" s="2"/>
      <c r="I240" s="2"/>
      <c r="J240" s="2"/>
      <c r="K240" s="2"/>
    </row>
    <row r="241" spans="1:11" ht="15.75" customHeight="1" x14ac:dyDescent="0.3">
      <c r="A241" s="2"/>
      <c r="B241" s="2"/>
      <c r="C241" s="2"/>
      <c r="D241" s="2"/>
      <c r="E241" s="2"/>
      <c r="F241" s="2"/>
      <c r="G241" s="2"/>
      <c r="H241" s="2"/>
      <c r="I241" s="2"/>
      <c r="J241" s="2"/>
      <c r="K241" s="2"/>
    </row>
    <row r="242" spans="1:11" ht="15.75" customHeight="1" x14ac:dyDescent="0.3">
      <c r="A242" s="2"/>
      <c r="B242" s="2"/>
      <c r="C242" s="2"/>
      <c r="D242" s="2"/>
      <c r="E242" s="2"/>
      <c r="F242" s="2"/>
      <c r="G242" s="2"/>
      <c r="H242" s="2"/>
      <c r="I242" s="2"/>
      <c r="J242" s="2"/>
      <c r="K242" s="2"/>
    </row>
    <row r="243" spans="1:11" ht="15.75" customHeight="1" x14ac:dyDescent="0.3">
      <c r="A243" s="2"/>
      <c r="B243" s="2"/>
      <c r="C243" s="2"/>
      <c r="D243" s="2"/>
      <c r="E243" s="2"/>
      <c r="F243" s="2"/>
      <c r="G243" s="2"/>
      <c r="H243" s="2"/>
      <c r="I243" s="2"/>
      <c r="J243" s="2"/>
      <c r="K243" s="2"/>
    </row>
    <row r="244" spans="1:11" ht="15.75" customHeight="1" x14ac:dyDescent="0.3">
      <c r="A244" s="2"/>
      <c r="B244" s="2"/>
      <c r="C244" s="2"/>
      <c r="D244" s="2"/>
      <c r="E244" s="2"/>
      <c r="F244" s="2"/>
      <c r="G244" s="2"/>
      <c r="H244" s="2"/>
      <c r="I244" s="2"/>
      <c r="J244" s="2"/>
      <c r="K244" s="2"/>
    </row>
    <row r="245" spans="1:11" ht="15.75" customHeight="1" x14ac:dyDescent="0.3">
      <c r="A245" s="2"/>
      <c r="B245" s="2"/>
      <c r="C245" s="2"/>
      <c r="D245" s="2"/>
      <c r="E245" s="2"/>
      <c r="F245" s="2"/>
      <c r="G245" s="2"/>
      <c r="H245" s="2"/>
      <c r="I245" s="2"/>
      <c r="J245" s="2"/>
      <c r="K245" s="2"/>
    </row>
    <row r="246" spans="1:11" ht="15.75" customHeight="1" x14ac:dyDescent="0.3">
      <c r="A246" s="2"/>
      <c r="B246" s="2"/>
      <c r="C246" s="2"/>
      <c r="D246" s="2"/>
      <c r="E246" s="2"/>
      <c r="F246" s="2"/>
      <c r="G246" s="2"/>
      <c r="H246" s="2"/>
      <c r="I246" s="2"/>
      <c r="J246" s="2"/>
      <c r="K246" s="2"/>
    </row>
    <row r="247" spans="1:11" ht="15.75" customHeight="1" x14ac:dyDescent="0.3">
      <c r="A247" s="2"/>
      <c r="B247" s="2"/>
      <c r="C247" s="2"/>
      <c r="D247" s="2"/>
      <c r="E247" s="2"/>
      <c r="F247" s="2"/>
      <c r="G247" s="2"/>
      <c r="H247" s="2"/>
      <c r="I247" s="2"/>
      <c r="J247" s="2"/>
      <c r="K247" s="2"/>
    </row>
    <row r="248" spans="1:11" ht="15.75" customHeight="1" x14ac:dyDescent="0.3">
      <c r="A248" s="2"/>
      <c r="B248" s="2"/>
      <c r="C248" s="2"/>
      <c r="D248" s="2"/>
      <c r="E248" s="2"/>
      <c r="F248" s="2"/>
      <c r="G248" s="2"/>
      <c r="H248" s="2"/>
      <c r="I248" s="2"/>
      <c r="J248" s="2"/>
      <c r="K248" s="2"/>
    </row>
    <row r="249" spans="1:11" ht="15.75" customHeight="1" x14ac:dyDescent="0.3">
      <c r="A249" s="2"/>
      <c r="B249" s="2"/>
      <c r="C249" s="2"/>
      <c r="D249" s="2"/>
      <c r="E249" s="2"/>
      <c r="F249" s="2"/>
      <c r="G249" s="2"/>
      <c r="H249" s="2"/>
      <c r="I249" s="2"/>
      <c r="J249" s="2"/>
      <c r="K249" s="2"/>
    </row>
    <row r="250" spans="1:11" ht="15.75" customHeight="1" x14ac:dyDescent="0.3">
      <c r="A250" s="2"/>
      <c r="B250" s="2"/>
      <c r="C250" s="2"/>
      <c r="D250" s="2"/>
      <c r="E250" s="2"/>
      <c r="F250" s="2"/>
      <c r="G250" s="2"/>
      <c r="H250" s="2"/>
      <c r="I250" s="2"/>
      <c r="J250" s="2"/>
      <c r="K250" s="2"/>
    </row>
    <row r="251" spans="1:11" ht="15.75" customHeight="1" x14ac:dyDescent="0.3">
      <c r="A251" s="2"/>
      <c r="B251" s="2"/>
      <c r="C251" s="2"/>
      <c r="D251" s="2"/>
      <c r="E251" s="2"/>
      <c r="F251" s="2"/>
      <c r="G251" s="2"/>
      <c r="H251" s="2"/>
      <c r="I251" s="2"/>
      <c r="J251" s="2"/>
      <c r="K251" s="2"/>
    </row>
    <row r="252" spans="1:11" ht="15.75" customHeight="1" x14ac:dyDescent="0.3">
      <c r="A252" s="2"/>
      <c r="B252" s="2"/>
      <c r="C252" s="2"/>
      <c r="D252" s="2"/>
      <c r="E252" s="2"/>
      <c r="F252" s="2"/>
      <c r="G252" s="2"/>
      <c r="H252" s="2"/>
      <c r="I252" s="2"/>
      <c r="J252" s="2"/>
      <c r="K252" s="2"/>
    </row>
    <row r="253" spans="1:11" ht="15.75" customHeight="1" x14ac:dyDescent="0.3">
      <c r="A253" s="2"/>
      <c r="B253" s="2"/>
      <c r="C253" s="2"/>
      <c r="D253" s="2"/>
      <c r="E253" s="2"/>
      <c r="F253" s="2"/>
      <c r="G253" s="2"/>
      <c r="H253" s="2"/>
      <c r="I253" s="2"/>
      <c r="J253" s="2"/>
      <c r="K253" s="2"/>
    </row>
    <row r="254" spans="1:11" ht="15.75" customHeight="1" x14ac:dyDescent="0.3">
      <c r="A254" s="2"/>
      <c r="B254" s="2"/>
      <c r="C254" s="2"/>
      <c r="D254" s="2"/>
      <c r="E254" s="2"/>
      <c r="F254" s="2"/>
      <c r="G254" s="2"/>
      <c r="H254" s="2"/>
      <c r="I254" s="2"/>
      <c r="J254" s="2"/>
      <c r="K254" s="2"/>
    </row>
    <row r="255" spans="1:11" ht="15.75" customHeight="1" x14ac:dyDescent="0.3">
      <c r="A255" s="2"/>
      <c r="B255" s="2"/>
      <c r="C255" s="2"/>
      <c r="D255" s="2"/>
      <c r="E255" s="2"/>
      <c r="F255" s="2"/>
      <c r="G255" s="2"/>
      <c r="H255" s="2"/>
      <c r="I255" s="2"/>
      <c r="J255" s="2"/>
      <c r="K255" s="2"/>
    </row>
    <row r="256" spans="1:11" ht="15.75" customHeight="1" x14ac:dyDescent="0.3">
      <c r="A256" s="2"/>
      <c r="B256" s="2"/>
      <c r="C256" s="2"/>
      <c r="D256" s="2"/>
      <c r="E256" s="2"/>
      <c r="F256" s="2"/>
      <c r="G256" s="2"/>
      <c r="H256" s="2"/>
      <c r="I256" s="2"/>
      <c r="J256" s="2"/>
      <c r="K256" s="2"/>
    </row>
    <row r="257" spans="1:11" ht="15.75" customHeight="1" x14ac:dyDescent="0.3">
      <c r="A257" s="2"/>
      <c r="B257" s="2"/>
      <c r="C257" s="2"/>
      <c r="D257" s="2"/>
      <c r="E257" s="2"/>
      <c r="F257" s="2"/>
      <c r="G257" s="2"/>
      <c r="H257" s="2"/>
      <c r="I257" s="2"/>
      <c r="J257" s="2"/>
      <c r="K257" s="2"/>
    </row>
    <row r="258" spans="1:11" ht="15.75" customHeight="1" x14ac:dyDescent="0.3">
      <c r="A258" s="2"/>
      <c r="B258" s="2"/>
      <c r="C258" s="2"/>
      <c r="D258" s="2"/>
      <c r="E258" s="2"/>
      <c r="F258" s="2"/>
      <c r="G258" s="2"/>
      <c r="H258" s="2"/>
      <c r="I258" s="2"/>
      <c r="J258" s="2"/>
      <c r="K258" s="2"/>
    </row>
    <row r="259" spans="1:11" ht="15.75" customHeight="1" x14ac:dyDescent="0.3">
      <c r="A259" s="2"/>
      <c r="B259" s="2"/>
      <c r="C259" s="2"/>
      <c r="D259" s="2"/>
      <c r="E259" s="2"/>
      <c r="F259" s="2"/>
      <c r="G259" s="2"/>
      <c r="H259" s="2"/>
      <c r="I259" s="2"/>
      <c r="J259" s="2"/>
      <c r="K259" s="2"/>
    </row>
    <row r="260" spans="1:11" ht="15.75" customHeight="1" x14ac:dyDescent="0.3">
      <c r="A260" s="2"/>
      <c r="B260" s="2"/>
      <c r="C260" s="2"/>
      <c r="D260" s="2"/>
      <c r="E260" s="2"/>
      <c r="F260" s="2"/>
      <c r="G260" s="2"/>
      <c r="H260" s="2"/>
      <c r="I260" s="2"/>
      <c r="J260" s="2"/>
      <c r="K260" s="2"/>
    </row>
    <row r="261" spans="1:11" ht="15.75" customHeight="1" x14ac:dyDescent="0.3">
      <c r="A261" s="2"/>
      <c r="B261" s="2"/>
      <c r="C261" s="2"/>
      <c r="D261" s="2"/>
      <c r="E261" s="2"/>
      <c r="F261" s="2"/>
      <c r="G261" s="2"/>
      <c r="H261" s="2"/>
      <c r="I261" s="2"/>
      <c r="J261" s="2"/>
      <c r="K261" s="2"/>
    </row>
    <row r="262" spans="1:11" ht="15.75" customHeight="1" x14ac:dyDescent="0.3">
      <c r="A262" s="2"/>
      <c r="B262" s="2"/>
      <c r="C262" s="2"/>
      <c r="D262" s="2"/>
      <c r="E262" s="2"/>
      <c r="F262" s="2"/>
      <c r="G262" s="2"/>
      <c r="H262" s="2"/>
      <c r="I262" s="2"/>
      <c r="J262" s="2"/>
      <c r="K262" s="2"/>
    </row>
    <row r="263" spans="1:11" ht="15.75" customHeight="1" x14ac:dyDescent="0.3">
      <c r="A263" s="2"/>
      <c r="B263" s="2"/>
      <c r="C263" s="2"/>
      <c r="D263" s="2"/>
      <c r="E263" s="2"/>
      <c r="F263" s="2"/>
      <c r="G263" s="2"/>
      <c r="H263" s="2"/>
      <c r="I263" s="2"/>
      <c r="J263" s="2"/>
      <c r="K263" s="2"/>
    </row>
    <row r="264" spans="1:11" ht="15.75" customHeight="1" x14ac:dyDescent="0.3">
      <c r="A264" s="2"/>
      <c r="B264" s="2"/>
      <c r="C264" s="2"/>
      <c r="D264" s="2"/>
      <c r="E264" s="2"/>
      <c r="F264" s="2"/>
      <c r="G264" s="2"/>
      <c r="H264" s="2"/>
      <c r="I264" s="2"/>
      <c r="J264" s="2"/>
      <c r="K264" s="2"/>
    </row>
    <row r="265" spans="1:11" ht="15.75" customHeight="1" x14ac:dyDescent="0.3">
      <c r="A265" s="2"/>
      <c r="B265" s="2"/>
      <c r="C265" s="2"/>
      <c r="D265" s="2"/>
      <c r="E265" s="2"/>
      <c r="F265" s="2"/>
      <c r="G265" s="2"/>
      <c r="H265" s="2"/>
      <c r="I265" s="2"/>
      <c r="J265" s="2"/>
      <c r="K265" s="2"/>
    </row>
    <row r="266" spans="1:11" ht="15.75" customHeight="1" x14ac:dyDescent="0.3">
      <c r="A266" s="2"/>
      <c r="B266" s="2"/>
      <c r="C266" s="2"/>
      <c r="D266" s="2"/>
      <c r="E266" s="2"/>
      <c r="F266" s="2"/>
      <c r="G266" s="2"/>
      <c r="H266" s="2"/>
      <c r="I266" s="2"/>
      <c r="J266" s="2"/>
      <c r="K266" s="2"/>
    </row>
    <row r="267" spans="1:11" ht="15.75" customHeight="1" x14ac:dyDescent="0.3">
      <c r="A267" s="2"/>
      <c r="B267" s="2"/>
      <c r="C267" s="2"/>
      <c r="D267" s="2"/>
      <c r="E267" s="2"/>
      <c r="F267" s="2"/>
      <c r="G267" s="2"/>
      <c r="H267" s="2"/>
      <c r="I267" s="2"/>
      <c r="J267" s="2"/>
      <c r="K267" s="2"/>
    </row>
    <row r="268" spans="1:11" ht="15.75" customHeight="1" x14ac:dyDescent="0.3">
      <c r="A268" s="2"/>
      <c r="B268" s="2"/>
      <c r="C268" s="2"/>
      <c r="D268" s="2"/>
      <c r="E268" s="2"/>
      <c r="F268" s="2"/>
      <c r="G268" s="2"/>
      <c r="H268" s="2"/>
      <c r="I268" s="2"/>
      <c r="J268" s="2"/>
      <c r="K268" s="2"/>
    </row>
    <row r="269" spans="1:11" ht="15.75" customHeight="1" x14ac:dyDescent="0.3">
      <c r="A269" s="2"/>
      <c r="B269" s="2"/>
      <c r="C269" s="2"/>
      <c r="D269" s="2"/>
      <c r="E269" s="2"/>
      <c r="F269" s="2"/>
      <c r="G269" s="2"/>
      <c r="H269" s="2"/>
      <c r="I269" s="2"/>
      <c r="J269" s="2"/>
      <c r="K269" s="2"/>
    </row>
    <row r="270" spans="1:11" ht="15.75" customHeight="1" x14ac:dyDescent="0.3"/>
    <row r="271" spans="1:11" ht="15.75" customHeight="1" x14ac:dyDescent="0.3"/>
    <row r="272" spans="1:1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B4:F68" xr:uid="{00000000-0009-0000-0000-000001000000}"/>
  <mergeCells count="2">
    <mergeCell ref="B1:F1"/>
    <mergeCell ref="B2:F2"/>
  </mergeCells>
  <pageMargins left="0.75" right="0.75" top="1" bottom="1" header="0" footer="0"/>
  <pageSetup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1000"/>
  <sheetViews>
    <sheetView showGridLines="0" zoomScale="55" zoomScaleNormal="55" workbookViewId="0">
      <pane ySplit="2" topLeftCell="A7"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49" customWidth="1"/>
    <col min="12" max="12" width="2" customWidth="1"/>
    <col min="13" max="13" width="18" customWidth="1"/>
    <col min="14" max="14" width="28.8320312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59" t="s">
        <v>111</v>
      </c>
      <c r="B1" s="57"/>
      <c r="C1" s="57"/>
      <c r="D1" s="57"/>
      <c r="E1" s="57"/>
      <c r="F1" s="57"/>
      <c r="G1" s="57"/>
      <c r="H1" s="57"/>
      <c r="I1" s="57"/>
      <c r="J1" s="57"/>
      <c r="K1" s="57"/>
      <c r="L1" s="57"/>
      <c r="M1" s="57"/>
      <c r="N1" s="58"/>
      <c r="O1" s="12"/>
      <c r="P1" s="12"/>
      <c r="Q1" s="12"/>
      <c r="R1" s="1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60" t="s">
        <v>112</v>
      </c>
      <c r="B2" s="57"/>
      <c r="C2" s="57"/>
      <c r="D2" s="57"/>
      <c r="E2" s="57"/>
      <c r="F2" s="57"/>
      <c r="G2" s="57"/>
      <c r="H2" s="57"/>
      <c r="I2" s="57"/>
      <c r="J2" s="57"/>
      <c r="K2" s="57"/>
      <c r="L2" s="57"/>
      <c r="M2" s="57"/>
      <c r="N2" s="58"/>
      <c r="O2" s="13"/>
      <c r="P2" s="13"/>
      <c r="Q2" s="13"/>
      <c r="R2" s="13"/>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4"/>
      <c r="B3" s="14"/>
      <c r="C3" s="14"/>
      <c r="D3" s="14"/>
      <c r="E3" s="14"/>
      <c r="F3" s="14"/>
      <c r="G3" s="14"/>
      <c r="H3" s="14"/>
      <c r="I3" s="14"/>
      <c r="J3" s="14"/>
      <c r="K3" s="14"/>
      <c r="L3" s="14"/>
      <c r="M3" s="14"/>
      <c r="N3" s="14"/>
      <c r="O3" s="14"/>
      <c r="P3" s="14"/>
      <c r="Q3" s="14"/>
      <c r="R3" s="14"/>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1" t="s">
        <v>113</v>
      </c>
      <c r="B4" s="57"/>
      <c r="C4" s="57"/>
      <c r="D4" s="57"/>
      <c r="E4" s="57"/>
      <c r="F4" s="58"/>
      <c r="G4" s="14"/>
      <c r="H4" s="61" t="s">
        <v>114</v>
      </c>
      <c r="I4" s="57"/>
      <c r="J4" s="57"/>
      <c r="K4" s="58"/>
      <c r="L4" s="14"/>
      <c r="M4" s="14"/>
      <c r="N4" s="14"/>
      <c r="O4" s="14"/>
      <c r="P4" s="14"/>
      <c r="Q4" s="14"/>
      <c r="R4" s="14"/>
      <c r="S4" s="2"/>
      <c r="T4" s="2"/>
      <c r="U4" s="2"/>
      <c r="V4" s="2"/>
      <c r="W4" s="2"/>
      <c r="X4" s="2"/>
      <c r="Y4" s="2"/>
      <c r="Z4" s="2"/>
      <c r="AA4" s="2"/>
      <c r="AB4" s="2"/>
      <c r="AC4" s="2"/>
      <c r="AD4" s="2"/>
      <c r="AE4" s="2"/>
      <c r="AF4" s="2"/>
      <c r="AG4" s="15"/>
      <c r="AH4" s="15"/>
      <c r="AI4" s="15"/>
      <c r="AJ4" s="15"/>
      <c r="AK4" s="15"/>
      <c r="AL4" s="15"/>
      <c r="AM4" s="2"/>
      <c r="AN4" s="2"/>
      <c r="AO4" s="2"/>
      <c r="AP4" s="2"/>
      <c r="AQ4" s="2"/>
      <c r="AR4" s="2"/>
      <c r="AS4" s="2"/>
      <c r="AT4" s="2"/>
      <c r="AU4" s="2"/>
      <c r="AV4" s="2"/>
      <c r="AW4" s="15"/>
      <c r="AX4" s="15"/>
      <c r="AY4" s="15"/>
      <c r="AZ4" s="15"/>
      <c r="BA4" s="15"/>
      <c r="BB4" s="15"/>
      <c r="BC4" s="2"/>
      <c r="BD4" s="2"/>
      <c r="BE4" s="2"/>
      <c r="BF4" s="2"/>
    </row>
    <row r="5" spans="1:58" ht="42" customHeight="1" x14ac:dyDescent="0.35">
      <c r="A5" s="16" t="s">
        <v>115</v>
      </c>
      <c r="B5" s="78" t="s">
        <v>116</v>
      </c>
      <c r="C5" s="70"/>
      <c r="D5" s="70"/>
      <c r="E5" s="70"/>
      <c r="F5" s="68"/>
      <c r="G5" s="14"/>
      <c r="H5" s="16">
        <v>1</v>
      </c>
      <c r="I5" s="62" t="s">
        <v>117</v>
      </c>
      <c r="J5" s="63"/>
      <c r="K5" s="64"/>
      <c r="L5" s="14"/>
      <c r="M5" s="14"/>
      <c r="N5" s="14"/>
      <c r="O5" s="14"/>
      <c r="P5" s="14"/>
      <c r="Q5" s="14"/>
      <c r="R5" s="14"/>
      <c r="S5" s="2"/>
      <c r="T5" s="2"/>
      <c r="U5" s="2"/>
      <c r="V5" s="2"/>
      <c r="W5" s="2"/>
      <c r="X5" s="2"/>
      <c r="Y5" s="2"/>
      <c r="Z5" s="2"/>
      <c r="AA5" s="2"/>
      <c r="AB5" s="2"/>
      <c r="AC5" s="2"/>
      <c r="AD5" s="2"/>
      <c r="AE5" s="2"/>
      <c r="AF5" s="15"/>
      <c r="AG5" s="15"/>
      <c r="AH5" s="15"/>
      <c r="AI5" s="15"/>
      <c r="AJ5" s="15"/>
      <c r="AK5" s="15"/>
      <c r="AL5" s="15"/>
      <c r="AM5" s="15"/>
      <c r="AN5" s="2"/>
      <c r="AO5" s="2"/>
      <c r="AP5" s="2"/>
      <c r="AQ5" s="2"/>
      <c r="AR5" s="2"/>
      <c r="AS5" s="2"/>
      <c r="AT5" s="2"/>
      <c r="AU5" s="2"/>
      <c r="AV5" s="15"/>
      <c r="AW5" s="15"/>
      <c r="AX5" s="15"/>
      <c r="AY5" s="15"/>
      <c r="AZ5" s="15"/>
      <c r="BA5" s="15"/>
      <c r="BB5" s="15"/>
      <c r="BC5" s="15"/>
      <c r="BD5" s="2"/>
      <c r="BE5" s="2"/>
      <c r="BF5" s="2"/>
    </row>
    <row r="6" spans="1:58" ht="42" customHeight="1" x14ac:dyDescent="0.35">
      <c r="A6" s="16" t="s">
        <v>118</v>
      </c>
      <c r="B6" s="78" t="s">
        <v>119</v>
      </c>
      <c r="C6" s="70"/>
      <c r="D6" s="70"/>
      <c r="E6" s="70"/>
      <c r="F6" s="68"/>
      <c r="G6" s="14"/>
      <c r="H6" s="16">
        <v>2</v>
      </c>
      <c r="I6" s="62" t="s">
        <v>120</v>
      </c>
      <c r="J6" s="63"/>
      <c r="K6" s="64"/>
      <c r="L6" s="14"/>
      <c r="M6" s="14"/>
      <c r="N6" s="14"/>
      <c r="O6" s="14"/>
      <c r="P6" s="14"/>
      <c r="Q6" s="14"/>
      <c r="R6" s="14"/>
      <c r="S6" s="2"/>
      <c r="T6" s="2"/>
      <c r="U6" s="2"/>
      <c r="V6" s="2"/>
      <c r="W6" s="2"/>
      <c r="X6" s="2"/>
      <c r="Y6" s="2"/>
      <c r="Z6" s="2"/>
      <c r="AA6" s="2"/>
      <c r="AB6" s="2"/>
      <c r="AC6" s="2"/>
      <c r="AD6" s="2"/>
      <c r="AE6" s="2"/>
      <c r="AF6" s="15"/>
      <c r="AG6" s="15"/>
      <c r="AH6" s="15"/>
      <c r="AI6" s="15"/>
      <c r="AJ6" s="15"/>
      <c r="AK6" s="15"/>
      <c r="AL6" s="15"/>
      <c r="AM6" s="15"/>
      <c r="AN6" s="2"/>
      <c r="AO6" s="2"/>
      <c r="AP6" s="2"/>
      <c r="AQ6" s="2"/>
      <c r="AR6" s="2"/>
      <c r="AS6" s="2"/>
      <c r="AT6" s="2"/>
      <c r="AU6" s="2"/>
      <c r="AV6" s="15"/>
      <c r="AW6" s="15"/>
      <c r="AX6" s="15"/>
      <c r="AY6" s="15"/>
      <c r="AZ6" s="15"/>
      <c r="BA6" s="15"/>
      <c r="BB6" s="15"/>
      <c r="BC6" s="15"/>
      <c r="BD6" s="2"/>
      <c r="BE6" s="2"/>
      <c r="BF6" s="2"/>
    </row>
    <row r="7" spans="1:58" ht="42" customHeight="1" x14ac:dyDescent="0.35">
      <c r="A7" s="16" t="s">
        <v>121</v>
      </c>
      <c r="B7" s="78" t="s">
        <v>122</v>
      </c>
      <c r="C7" s="70"/>
      <c r="D7" s="70"/>
      <c r="E7" s="70"/>
      <c r="F7" s="68"/>
      <c r="G7" s="14"/>
      <c r="H7" s="16">
        <v>3</v>
      </c>
      <c r="I7" s="62" t="s">
        <v>123</v>
      </c>
      <c r="J7" s="63"/>
      <c r="K7" s="64"/>
      <c r="L7" s="14"/>
      <c r="M7" s="14"/>
      <c r="N7" s="14"/>
      <c r="O7" s="14"/>
      <c r="P7" s="14"/>
      <c r="Q7" s="14"/>
      <c r="R7" s="14"/>
      <c r="S7" s="2"/>
      <c r="T7" s="2"/>
      <c r="U7" s="2"/>
      <c r="V7" s="2"/>
      <c r="W7" s="2"/>
      <c r="X7" s="2"/>
      <c r="Y7" s="2"/>
      <c r="Z7" s="2"/>
      <c r="AA7" s="2"/>
      <c r="AB7" s="2"/>
      <c r="AC7" s="2"/>
      <c r="AD7" s="2"/>
      <c r="AE7" s="2"/>
      <c r="AF7" s="15"/>
      <c r="AG7" s="15"/>
      <c r="AH7" s="15"/>
      <c r="AI7" s="15"/>
      <c r="AJ7" s="15"/>
      <c r="AK7" s="15"/>
      <c r="AL7" s="15"/>
      <c r="AM7" s="15"/>
      <c r="AN7" s="2"/>
      <c r="AO7" s="2"/>
      <c r="AP7" s="2"/>
      <c r="AQ7" s="2"/>
      <c r="AR7" s="2"/>
      <c r="AS7" s="2"/>
      <c r="AT7" s="2"/>
      <c r="AU7" s="2"/>
      <c r="AV7" s="15"/>
      <c r="AW7" s="15"/>
      <c r="AX7" s="15"/>
      <c r="AY7" s="15"/>
      <c r="AZ7" s="15"/>
      <c r="BA7" s="15"/>
      <c r="BB7" s="15"/>
      <c r="BC7" s="15"/>
      <c r="BD7" s="2"/>
      <c r="BE7" s="2"/>
      <c r="BF7" s="2"/>
    </row>
    <row r="8" spans="1:58" ht="42" customHeight="1" x14ac:dyDescent="0.35">
      <c r="A8" s="16" t="s">
        <v>124</v>
      </c>
      <c r="B8" s="78" t="s">
        <v>125</v>
      </c>
      <c r="C8" s="70"/>
      <c r="D8" s="70"/>
      <c r="E8" s="70"/>
      <c r="F8" s="68"/>
      <c r="G8" s="14"/>
      <c r="H8" s="16">
        <v>4</v>
      </c>
      <c r="I8" s="62" t="s">
        <v>126</v>
      </c>
      <c r="J8" s="63"/>
      <c r="K8" s="64"/>
      <c r="L8" s="14"/>
      <c r="M8" s="14"/>
      <c r="N8" s="14"/>
      <c r="O8" s="14"/>
      <c r="P8" s="14"/>
      <c r="Q8" s="14"/>
      <c r="R8" s="14"/>
      <c r="S8" s="2"/>
      <c r="T8" s="2"/>
      <c r="U8" s="2"/>
      <c r="V8" s="2"/>
      <c r="W8" s="2"/>
      <c r="X8" s="2"/>
      <c r="Y8" s="2"/>
      <c r="Z8" s="2"/>
      <c r="AA8" s="2"/>
      <c r="AB8" s="2"/>
      <c r="AC8" s="2"/>
      <c r="AD8" s="2"/>
      <c r="AE8" s="2"/>
      <c r="AF8" s="15"/>
      <c r="AG8" s="15"/>
      <c r="AH8" s="15"/>
      <c r="AI8" s="15"/>
      <c r="AJ8" s="15"/>
      <c r="AK8" s="15"/>
      <c r="AL8" s="15"/>
      <c r="AM8" s="15"/>
      <c r="AN8" s="2"/>
      <c r="AO8" s="2"/>
      <c r="AP8" s="2"/>
      <c r="AQ8" s="2"/>
      <c r="AR8" s="2"/>
      <c r="AS8" s="2"/>
      <c r="AT8" s="2"/>
      <c r="AU8" s="2"/>
      <c r="AV8" s="15"/>
      <c r="AW8" s="15"/>
      <c r="AX8" s="15"/>
      <c r="AY8" s="15"/>
      <c r="AZ8" s="15"/>
      <c r="BA8" s="15"/>
      <c r="BB8" s="15"/>
      <c r="BC8" s="15"/>
      <c r="BD8" s="2"/>
      <c r="BE8" s="2"/>
      <c r="BF8" s="2"/>
    </row>
    <row r="9" spans="1:58" ht="42" customHeight="1" x14ac:dyDescent="0.35">
      <c r="A9" s="16" t="s">
        <v>127</v>
      </c>
      <c r="B9" s="78" t="s">
        <v>128</v>
      </c>
      <c r="C9" s="70"/>
      <c r="D9" s="70"/>
      <c r="E9" s="70"/>
      <c r="F9" s="68"/>
      <c r="G9" s="14"/>
      <c r="H9" s="16">
        <v>5</v>
      </c>
      <c r="I9" s="62" t="s">
        <v>129</v>
      </c>
      <c r="J9" s="63"/>
      <c r="K9" s="64"/>
      <c r="L9" s="14"/>
      <c r="M9" s="14"/>
      <c r="N9" s="14"/>
      <c r="O9" s="14"/>
      <c r="P9" s="14"/>
      <c r="Q9" s="14"/>
      <c r="R9" s="14"/>
      <c r="S9" s="2"/>
      <c r="T9" s="2"/>
      <c r="U9" s="2"/>
      <c r="V9" s="2"/>
      <c r="W9" s="2"/>
      <c r="X9" s="2"/>
      <c r="Y9" s="2"/>
      <c r="Z9" s="2"/>
      <c r="AA9" s="2"/>
      <c r="AB9" s="2"/>
      <c r="AC9" s="2"/>
      <c r="AD9" s="2"/>
      <c r="AE9" s="2"/>
      <c r="AF9" s="15"/>
      <c r="AG9" s="15"/>
      <c r="AH9" s="15"/>
      <c r="AI9" s="15"/>
      <c r="AJ9" s="15"/>
      <c r="AK9" s="15"/>
      <c r="AL9" s="15"/>
      <c r="AM9" s="15"/>
      <c r="AN9" s="2"/>
      <c r="AO9" s="2"/>
      <c r="AP9" s="2"/>
      <c r="AQ9" s="2"/>
      <c r="AR9" s="2"/>
      <c r="AS9" s="2"/>
      <c r="AT9" s="2"/>
      <c r="AU9" s="2"/>
      <c r="AV9" s="15"/>
      <c r="AW9" s="15"/>
      <c r="AX9" s="15"/>
      <c r="AY9" s="15"/>
      <c r="AZ9" s="15"/>
      <c r="BA9" s="15"/>
      <c r="BB9" s="15"/>
      <c r="BC9" s="15"/>
      <c r="BD9" s="2"/>
      <c r="BE9" s="2"/>
      <c r="BF9" s="2"/>
    </row>
    <row r="10" spans="1:58" ht="42" customHeight="1" x14ac:dyDescent="0.35">
      <c r="A10" s="14"/>
      <c r="B10" s="14"/>
      <c r="C10" s="14"/>
      <c r="D10" s="14"/>
      <c r="E10" s="14"/>
      <c r="F10" s="14"/>
      <c r="G10" s="14"/>
      <c r="H10" s="16">
        <v>6</v>
      </c>
      <c r="I10" s="62" t="s">
        <v>130</v>
      </c>
      <c r="J10" s="63"/>
      <c r="K10" s="64"/>
      <c r="L10" s="14"/>
      <c r="M10" s="14"/>
      <c r="N10" s="14"/>
      <c r="O10" s="14"/>
      <c r="P10" s="14"/>
      <c r="Q10" s="14"/>
      <c r="R10" s="14"/>
      <c r="S10" s="2"/>
      <c r="T10" s="2"/>
      <c r="U10" s="2"/>
      <c r="V10" s="2"/>
      <c r="W10" s="2"/>
      <c r="X10" s="2"/>
      <c r="Y10" s="2"/>
      <c r="Z10" s="2"/>
      <c r="AA10" s="2"/>
      <c r="AB10" s="2"/>
      <c r="AC10" s="2"/>
      <c r="AD10" s="2"/>
      <c r="AE10" s="2"/>
      <c r="AF10" s="2"/>
      <c r="AG10" s="2"/>
      <c r="AH10" s="15"/>
      <c r="AI10" s="15"/>
      <c r="AJ10" s="15"/>
      <c r="AK10" s="15"/>
      <c r="AL10" s="2"/>
      <c r="AM10" s="2"/>
      <c r="AN10" s="2"/>
      <c r="AO10" s="2"/>
      <c r="AP10" s="2"/>
      <c r="AQ10" s="2"/>
      <c r="AR10" s="2"/>
      <c r="AS10" s="2"/>
      <c r="AT10" s="2"/>
      <c r="AU10" s="2"/>
      <c r="AV10" s="2"/>
      <c r="AW10" s="2"/>
      <c r="AX10" s="15"/>
      <c r="AY10" s="15"/>
      <c r="AZ10" s="15"/>
      <c r="BA10" s="15"/>
      <c r="BB10" s="2"/>
      <c r="BC10" s="2"/>
      <c r="BD10" s="2"/>
      <c r="BE10" s="2"/>
      <c r="BF10" s="2"/>
    </row>
    <row r="11" spans="1:58" ht="45.75" customHeight="1" x14ac:dyDescent="0.35">
      <c r="A11" s="14"/>
      <c r="B11" s="14"/>
      <c r="C11" s="14"/>
      <c r="D11" s="14"/>
      <c r="E11" s="14"/>
      <c r="F11" s="14"/>
      <c r="G11" s="14"/>
      <c r="H11" s="17">
        <v>7</v>
      </c>
      <c r="I11" s="56" t="s">
        <v>131</v>
      </c>
      <c r="J11" s="57"/>
      <c r="K11" s="58"/>
      <c r="L11" s="14"/>
      <c r="M11" s="14"/>
      <c r="N11" s="14"/>
      <c r="O11" s="14"/>
      <c r="P11" s="14"/>
      <c r="Q11" s="14"/>
      <c r="R11" s="14"/>
      <c r="S11" s="2"/>
      <c r="T11" s="2"/>
      <c r="U11" s="2"/>
      <c r="V11" s="2"/>
      <c r="W11" s="2"/>
      <c r="X11" s="2"/>
      <c r="Y11" s="2"/>
      <c r="Z11" s="2"/>
      <c r="AA11" s="2"/>
      <c r="AB11" s="2"/>
      <c r="AC11" s="2"/>
      <c r="AD11" s="2"/>
      <c r="AE11" s="15"/>
      <c r="AF11" s="15"/>
      <c r="AG11" s="15"/>
      <c r="AH11" s="15"/>
      <c r="AI11" s="15"/>
      <c r="AJ11" s="15"/>
      <c r="AK11" s="15"/>
      <c r="AL11" s="15"/>
      <c r="AM11" s="15"/>
      <c r="AN11" s="15"/>
      <c r="AO11" s="2"/>
      <c r="AP11" s="2"/>
      <c r="AQ11" s="2"/>
      <c r="AR11" s="2"/>
      <c r="AS11" s="2"/>
      <c r="AT11" s="2"/>
      <c r="AU11" s="15"/>
      <c r="AV11" s="15"/>
      <c r="AW11" s="15"/>
      <c r="AX11" s="15"/>
      <c r="AY11" s="15"/>
      <c r="AZ11" s="15"/>
      <c r="BA11" s="15"/>
      <c r="BB11" s="15"/>
      <c r="BC11" s="15"/>
      <c r="BD11" s="15"/>
      <c r="BE11" s="2"/>
      <c r="BF11" s="2"/>
    </row>
    <row r="12" spans="1:58" ht="24" customHeight="1" x14ac:dyDescent="0.35">
      <c r="A12" s="73" t="s">
        <v>132</v>
      </c>
      <c r="B12" s="57"/>
      <c r="C12" s="57"/>
      <c r="D12" s="57"/>
      <c r="E12" s="57"/>
      <c r="F12" s="57"/>
      <c r="G12" s="57"/>
      <c r="H12" s="57"/>
      <c r="I12" s="57"/>
      <c r="J12" s="57"/>
      <c r="K12" s="58"/>
      <c r="L12" s="14"/>
      <c r="M12" s="66" t="s">
        <v>133</v>
      </c>
      <c r="N12" s="58"/>
      <c r="O12" s="14"/>
      <c r="P12" s="14"/>
      <c r="Q12" s="14"/>
      <c r="R12" s="14"/>
      <c r="S12" s="2"/>
      <c r="T12" s="2"/>
      <c r="U12" s="2"/>
      <c r="V12" s="2"/>
      <c r="W12" s="2"/>
      <c r="X12" s="2"/>
      <c r="Y12" s="2"/>
      <c r="Z12" s="2"/>
      <c r="AA12" s="2"/>
      <c r="AB12" s="2"/>
      <c r="AC12" s="15"/>
      <c r="AD12" s="15"/>
      <c r="AE12" s="15"/>
      <c r="AF12" s="15"/>
      <c r="AG12" s="15"/>
      <c r="AH12" s="15"/>
      <c r="AI12" s="15"/>
      <c r="AJ12" s="15"/>
      <c r="AK12" s="15"/>
      <c r="AL12" s="15"/>
      <c r="AM12" s="15"/>
      <c r="AN12" s="15"/>
      <c r="AO12" s="15"/>
      <c r="AP12" s="15"/>
      <c r="AQ12" s="2"/>
      <c r="AR12" s="2"/>
      <c r="AS12" s="15"/>
      <c r="AT12" s="15"/>
      <c r="AU12" s="15"/>
      <c r="AV12" s="15"/>
      <c r="AW12" s="15"/>
      <c r="AX12" s="15"/>
      <c r="AY12" s="15"/>
      <c r="AZ12" s="15"/>
      <c r="BA12" s="15"/>
      <c r="BB12" s="15"/>
      <c r="BC12" s="15"/>
      <c r="BD12" s="15"/>
      <c r="BE12" s="15"/>
      <c r="BF12" s="15"/>
    </row>
    <row r="13" spans="1:58" ht="30" customHeight="1" x14ac:dyDescent="0.35">
      <c r="A13" s="18" t="s">
        <v>134</v>
      </c>
      <c r="B13" s="18" t="s">
        <v>135</v>
      </c>
      <c r="C13" s="18" t="s">
        <v>136</v>
      </c>
      <c r="D13" s="18" t="s">
        <v>137</v>
      </c>
      <c r="E13" s="18" t="s">
        <v>138</v>
      </c>
      <c r="F13" s="18" t="s">
        <v>139</v>
      </c>
      <c r="G13" s="18" t="s">
        <v>140</v>
      </c>
      <c r="H13" s="18" t="s">
        <v>141</v>
      </c>
      <c r="I13" s="18" t="s">
        <v>142</v>
      </c>
      <c r="J13" s="18" t="s">
        <v>143</v>
      </c>
      <c r="K13" s="19" t="s">
        <v>144</v>
      </c>
      <c r="L13" s="14"/>
      <c r="M13" s="18" t="s">
        <v>145</v>
      </c>
      <c r="N13" s="18" t="s">
        <v>146</v>
      </c>
      <c r="O13" s="14"/>
      <c r="P13" s="14"/>
      <c r="Q13" s="14"/>
      <c r="R13" s="14"/>
      <c r="S13" s="2"/>
      <c r="T13" s="2"/>
      <c r="U13" s="2"/>
      <c r="V13" s="2"/>
      <c r="W13" s="2"/>
      <c r="X13" s="2"/>
      <c r="Y13" s="2"/>
      <c r="Z13" s="2"/>
      <c r="AA13" s="2"/>
      <c r="AB13" s="2"/>
      <c r="AC13" s="15"/>
      <c r="AD13" s="15"/>
      <c r="AE13" s="15"/>
      <c r="AF13" s="15"/>
      <c r="AG13" s="15"/>
      <c r="AH13" s="15"/>
      <c r="AI13" s="15"/>
      <c r="AJ13" s="15"/>
      <c r="AK13" s="15"/>
      <c r="AL13" s="15"/>
      <c r="AM13" s="15"/>
      <c r="AN13" s="15"/>
      <c r="AO13" s="15"/>
      <c r="AP13" s="15"/>
      <c r="AQ13" s="2"/>
      <c r="AR13" s="2"/>
      <c r="AS13" s="15"/>
      <c r="AT13" s="15"/>
      <c r="AU13" s="15"/>
      <c r="AV13" s="15"/>
      <c r="AW13" s="15"/>
      <c r="AX13" s="15"/>
      <c r="AY13" s="15"/>
      <c r="AZ13" s="15"/>
      <c r="BA13" s="15"/>
      <c r="BB13" s="15"/>
      <c r="BC13" s="15"/>
      <c r="BD13" s="15"/>
      <c r="BE13" s="15"/>
      <c r="BF13" s="15"/>
    </row>
    <row r="14" spans="1:58" ht="24" customHeight="1" x14ac:dyDescent="0.35">
      <c r="A14" s="74" t="s">
        <v>147</v>
      </c>
      <c r="B14" s="20">
        <v>1</v>
      </c>
      <c r="C14" s="20" t="s">
        <v>148</v>
      </c>
      <c r="D14" s="20" t="s">
        <v>63</v>
      </c>
      <c r="E14" s="20" t="s">
        <v>104</v>
      </c>
      <c r="F14" s="20" t="s">
        <v>149</v>
      </c>
      <c r="G14" s="20">
        <v>3</v>
      </c>
      <c r="H14" s="20" t="s">
        <v>150</v>
      </c>
      <c r="I14" s="20" t="s">
        <v>151</v>
      </c>
      <c r="J14" s="20" t="s">
        <v>152</v>
      </c>
      <c r="K14" s="21" t="s">
        <v>153</v>
      </c>
      <c r="L14" s="14"/>
      <c r="M14" s="22" t="s">
        <v>38</v>
      </c>
      <c r="N14" s="23">
        <f t="shared" ref="N14:N22" si="0">ROUND(SUMIF($W$14:$W$30,$M14,$G$14:$G$30)+SUMIF($X$14:$X$30,$M14,$G$14:$G$30)*0.5+SUMIF($Y$14:$Y$30,$M14,$G$14:$G$30)*0.5+SUMIF($Z$14:$Z$30,$M14,$G$14:$G$30)*0.5,1)</f>
        <v>6</v>
      </c>
      <c r="O14" s="14"/>
      <c r="P14" s="14"/>
      <c r="Q14" s="14"/>
      <c r="R14" s="14"/>
      <c r="S14" s="2"/>
      <c r="T14" s="2"/>
      <c r="U14" s="2"/>
      <c r="V14" s="2"/>
      <c r="W14" s="24" t="str">
        <f>IFERROR(VLOOKUP(E14,Biblioteca!$B:$C,2,0),"")</f>
        <v>Cuádriceps</v>
      </c>
      <c r="X14" s="24" t="str">
        <f>IFERROR(VLOOKUP(E14,Biblioteca!$B:$D,3,0),"")</f>
        <v>Isquios/glúteo</v>
      </c>
      <c r="Y14" s="24" t="str">
        <f>IFERROR(VLOOKUP(E14,Biblioteca!$B:$E,4,0),"")</f>
        <v>Core</v>
      </c>
      <c r="Z14" s="25">
        <f>IFERROR(VLOOKUP(E14,Biblioteca!$B:$F,5,0),"")</f>
        <v>0</v>
      </c>
      <c r="AA14" s="2"/>
      <c r="AB14" s="2"/>
      <c r="AC14" s="15"/>
      <c r="AD14" s="15"/>
      <c r="AE14" s="15"/>
      <c r="AF14" s="15"/>
      <c r="AG14" s="15"/>
      <c r="AH14" s="15"/>
      <c r="AI14" s="15"/>
      <c r="AJ14" s="15"/>
      <c r="AK14" s="15"/>
      <c r="AL14" s="15"/>
      <c r="AM14" s="15"/>
      <c r="AN14" s="15"/>
      <c r="AO14" s="15"/>
      <c r="AP14" s="15"/>
      <c r="AQ14" s="2"/>
      <c r="AR14" s="2"/>
      <c r="AS14" s="15"/>
      <c r="AT14" s="15"/>
      <c r="AU14" s="15"/>
      <c r="AV14" s="15"/>
      <c r="AW14" s="15"/>
      <c r="AX14" s="15"/>
      <c r="AY14" s="15"/>
      <c r="AZ14" s="15"/>
      <c r="BA14" s="15"/>
      <c r="BB14" s="15"/>
      <c r="BC14" s="15"/>
      <c r="BD14" s="15"/>
      <c r="BE14" s="15"/>
      <c r="BF14" s="15"/>
    </row>
    <row r="15" spans="1:58" ht="24" customHeight="1" x14ac:dyDescent="0.35">
      <c r="A15" s="75"/>
      <c r="B15" s="26">
        <v>2</v>
      </c>
      <c r="C15" s="26" t="s">
        <v>154</v>
      </c>
      <c r="D15" s="26" t="s">
        <v>38</v>
      </c>
      <c r="E15" s="26" t="s">
        <v>86</v>
      </c>
      <c r="F15" s="26" t="s">
        <v>155</v>
      </c>
      <c r="G15" s="26">
        <v>3</v>
      </c>
      <c r="H15" s="26" t="s">
        <v>156</v>
      </c>
      <c r="I15" s="26" t="s">
        <v>151</v>
      </c>
      <c r="J15" s="26" t="s">
        <v>152</v>
      </c>
      <c r="K15" s="27" t="s">
        <v>157</v>
      </c>
      <c r="L15" s="14"/>
      <c r="M15" s="22" t="s">
        <v>54</v>
      </c>
      <c r="N15" s="23">
        <f t="shared" si="0"/>
        <v>9</v>
      </c>
      <c r="O15" s="14"/>
      <c r="P15" s="14"/>
      <c r="Q15" s="14"/>
      <c r="R15" s="14"/>
      <c r="S15" s="2"/>
      <c r="T15" s="2"/>
      <c r="U15" s="2"/>
      <c r="V15" s="2"/>
      <c r="W15" s="24" t="str">
        <f>IFERROR(VLOOKUP(E15,Biblioteca!$B:$C,2,0),"")</f>
        <v>Pectoral</v>
      </c>
      <c r="X15" s="24" t="str">
        <f>IFERROR(VLOOKUP(E15,Biblioteca!$B:$D,3,0),"")</f>
        <v>Tríceps</v>
      </c>
      <c r="Y15" s="24" t="str">
        <f>IFERROR(VLOOKUP(E15,Biblioteca!$B:$E,4,0),"")</f>
        <v>Hombro</v>
      </c>
      <c r="Z15" s="25">
        <f>IFERROR(VLOOKUP(E15,Biblioteca!$B:$F,5,0),"")</f>
        <v>0</v>
      </c>
      <c r="AA15" s="2"/>
      <c r="AB15" s="2"/>
      <c r="AC15" s="15"/>
      <c r="AD15" s="15"/>
      <c r="AE15" s="15"/>
      <c r="AF15" s="15"/>
      <c r="AG15" s="15"/>
      <c r="AH15" s="15"/>
      <c r="AI15" s="15"/>
      <c r="AJ15" s="15"/>
      <c r="AK15" s="15"/>
      <c r="AL15" s="15"/>
      <c r="AM15" s="15"/>
      <c r="AN15" s="15"/>
      <c r="AO15" s="15"/>
      <c r="AP15" s="15"/>
      <c r="AQ15" s="2"/>
      <c r="AR15" s="2"/>
      <c r="AS15" s="15"/>
      <c r="AT15" s="15"/>
      <c r="AU15" s="15"/>
      <c r="AV15" s="15"/>
      <c r="AW15" s="15"/>
      <c r="AX15" s="15"/>
      <c r="AY15" s="15"/>
      <c r="AZ15" s="15"/>
      <c r="BA15" s="15"/>
      <c r="BB15" s="15"/>
      <c r="BC15" s="15"/>
      <c r="BD15" s="15"/>
      <c r="BE15" s="15"/>
      <c r="BF15" s="15"/>
    </row>
    <row r="16" spans="1:58" ht="24" customHeight="1" x14ac:dyDescent="0.35">
      <c r="A16" s="75"/>
      <c r="B16" s="20">
        <v>3</v>
      </c>
      <c r="C16" s="20" t="s">
        <v>158</v>
      </c>
      <c r="D16" s="20" t="s">
        <v>54</v>
      </c>
      <c r="E16" s="20" t="s">
        <v>96</v>
      </c>
      <c r="F16" s="20" t="s">
        <v>99</v>
      </c>
      <c r="G16" s="20">
        <v>3</v>
      </c>
      <c r="H16" s="20" t="s">
        <v>150</v>
      </c>
      <c r="I16" s="20" t="s">
        <v>151</v>
      </c>
      <c r="J16" s="20" t="s">
        <v>159</v>
      </c>
      <c r="K16" s="21" t="s">
        <v>160</v>
      </c>
      <c r="L16" s="14"/>
      <c r="M16" s="22" t="s">
        <v>63</v>
      </c>
      <c r="N16" s="23">
        <f t="shared" si="0"/>
        <v>6</v>
      </c>
      <c r="O16" s="14"/>
      <c r="P16" s="14"/>
      <c r="Q16" s="14"/>
      <c r="R16" s="14"/>
      <c r="S16" s="2"/>
      <c r="T16" s="2"/>
      <c r="U16" s="2"/>
      <c r="V16" s="2"/>
      <c r="W16" s="24" t="str">
        <f>IFERROR(VLOOKUP(E16,Biblioteca!$B:$C,2,0),"")</f>
        <v>Espalda</v>
      </c>
      <c r="X16" s="24" t="str">
        <f>IFERROR(VLOOKUP(E16,Biblioteca!$B:$D,3,0),"")</f>
        <v>Bíceps</v>
      </c>
      <c r="Y16" s="25">
        <f>IFERROR(VLOOKUP(E16,Biblioteca!$B:$E,4,0),"")</f>
        <v>0</v>
      </c>
      <c r="Z16" s="25">
        <f>IFERROR(VLOOKUP(E16,Biblioteca!$B:$F,5,0),"")</f>
        <v>0</v>
      </c>
      <c r="AA16" s="2"/>
      <c r="AB16" s="2"/>
      <c r="AC16" s="15"/>
      <c r="AD16" s="15"/>
      <c r="AE16" s="15"/>
      <c r="AF16" s="15"/>
      <c r="AG16" s="15"/>
      <c r="AH16" s="15"/>
      <c r="AI16" s="15"/>
      <c r="AJ16" s="15"/>
      <c r="AK16" s="15"/>
      <c r="AL16" s="15"/>
      <c r="AM16" s="15"/>
      <c r="AN16" s="15"/>
      <c r="AO16" s="15"/>
      <c r="AP16" s="15"/>
      <c r="AQ16" s="2"/>
      <c r="AR16" s="2"/>
      <c r="AS16" s="15"/>
      <c r="AT16" s="15"/>
      <c r="AU16" s="15"/>
      <c r="AV16" s="15"/>
      <c r="AW16" s="15"/>
      <c r="AX16" s="15"/>
      <c r="AY16" s="15"/>
      <c r="AZ16" s="15"/>
      <c r="BA16" s="15"/>
      <c r="BB16" s="15"/>
      <c r="BC16" s="15"/>
      <c r="BD16" s="15"/>
      <c r="BE16" s="15"/>
      <c r="BF16" s="15"/>
    </row>
    <row r="17" spans="1:58" ht="24" customHeight="1" x14ac:dyDescent="0.35">
      <c r="A17" s="75"/>
      <c r="B17" s="26">
        <v>4</v>
      </c>
      <c r="C17" s="26" t="s">
        <v>161</v>
      </c>
      <c r="D17" s="26" t="s">
        <v>48</v>
      </c>
      <c r="E17" s="26" t="s">
        <v>80</v>
      </c>
      <c r="F17" s="26" t="s">
        <v>81</v>
      </c>
      <c r="G17" s="26">
        <v>2</v>
      </c>
      <c r="H17" s="26" t="s">
        <v>162</v>
      </c>
      <c r="I17" s="26" t="s">
        <v>163</v>
      </c>
      <c r="J17" s="26" t="s">
        <v>152</v>
      </c>
      <c r="K17" s="28" t="s">
        <v>164</v>
      </c>
      <c r="L17" s="14"/>
      <c r="M17" s="22" t="s">
        <v>48</v>
      </c>
      <c r="N17" s="23">
        <f t="shared" si="0"/>
        <v>9</v>
      </c>
      <c r="O17" s="14"/>
      <c r="P17" s="14"/>
      <c r="Q17" s="14"/>
      <c r="R17" s="14"/>
      <c r="S17" s="2"/>
      <c r="T17" s="2"/>
      <c r="U17" s="2"/>
      <c r="V17" s="2"/>
      <c r="W17" s="24" t="str">
        <f>IFERROR(VLOOKUP(E17,Biblioteca!$B:$C,2,0),"")</f>
        <v>Isquios/glúteo</v>
      </c>
      <c r="X17" s="24" t="str">
        <f>IFERROR(VLOOKUP(E17,Biblioteca!$B:$D,3,0),"")</f>
        <v>Espalda</v>
      </c>
      <c r="Y17" s="24" t="str">
        <f>IFERROR(VLOOKUP(E17,Biblioteca!$B:$E,4,0),"")</f>
        <v>Core</v>
      </c>
      <c r="Z17" s="25">
        <f>IFERROR(VLOOKUP(E17,Biblioteca!$B:$F,5,0),"")</f>
        <v>0</v>
      </c>
      <c r="AA17" s="2"/>
      <c r="AB17" s="2"/>
      <c r="AC17" s="15"/>
      <c r="AD17" s="15"/>
      <c r="AE17" s="15"/>
      <c r="AF17" s="15"/>
      <c r="AG17" s="15"/>
      <c r="AH17" s="15"/>
      <c r="AI17" s="15"/>
      <c r="AJ17" s="15"/>
      <c r="AK17" s="15"/>
      <c r="AL17" s="15"/>
      <c r="AM17" s="15"/>
      <c r="AN17" s="15"/>
      <c r="AO17" s="15"/>
      <c r="AP17" s="15"/>
      <c r="AQ17" s="2"/>
      <c r="AR17" s="2"/>
      <c r="AS17" s="15"/>
      <c r="AT17" s="15"/>
      <c r="AU17" s="15"/>
      <c r="AV17" s="15"/>
      <c r="AW17" s="15"/>
      <c r="AX17" s="15"/>
      <c r="AY17" s="15"/>
      <c r="AZ17" s="15"/>
      <c r="BA17" s="15"/>
      <c r="BB17" s="15"/>
      <c r="BC17" s="15"/>
      <c r="BD17" s="15"/>
      <c r="BE17" s="15"/>
      <c r="BF17" s="15"/>
    </row>
    <row r="18" spans="1:58" ht="24" customHeight="1" x14ac:dyDescent="0.35">
      <c r="A18" s="75"/>
      <c r="B18" s="20">
        <v>5</v>
      </c>
      <c r="C18" s="20" t="s">
        <v>165</v>
      </c>
      <c r="D18" s="20" t="s">
        <v>54</v>
      </c>
      <c r="E18" s="20" t="s">
        <v>55</v>
      </c>
      <c r="F18" s="20" t="s">
        <v>76</v>
      </c>
      <c r="G18" s="20">
        <v>2</v>
      </c>
      <c r="H18" s="20" t="s">
        <v>166</v>
      </c>
      <c r="I18" s="20" t="s">
        <v>151</v>
      </c>
      <c r="J18" s="20" t="s">
        <v>159</v>
      </c>
      <c r="K18" s="21" t="s">
        <v>167</v>
      </c>
      <c r="L18" s="14"/>
      <c r="M18" s="22" t="s">
        <v>58</v>
      </c>
      <c r="N18" s="23">
        <f t="shared" si="0"/>
        <v>7</v>
      </c>
      <c r="O18" s="14"/>
      <c r="P18" s="14"/>
      <c r="Q18" s="14"/>
      <c r="R18" s="14"/>
      <c r="S18" s="2"/>
      <c r="T18" s="2"/>
      <c r="U18" s="2"/>
      <c r="V18" s="2"/>
      <c r="W18" s="24" t="str">
        <f>IFERROR(VLOOKUP(E18,Biblioteca!$B:$C,2,0),"")</f>
        <v>Espalda</v>
      </c>
      <c r="X18" s="24" t="str">
        <f>IFERROR(VLOOKUP(E18,Biblioteca!$B:$D,3,0),"")</f>
        <v>Bíceps</v>
      </c>
      <c r="Y18" s="25">
        <f>IFERROR(VLOOKUP(E18,Biblioteca!$B:$E,4,0),"")</f>
        <v>0</v>
      </c>
      <c r="Z18" s="25">
        <f>IFERROR(VLOOKUP(E18,Biblioteca!$B:$F,5,0),"")</f>
        <v>0</v>
      </c>
      <c r="AA18" s="2"/>
      <c r="AB18" s="2"/>
      <c r="AC18" s="15"/>
      <c r="AD18" s="15"/>
      <c r="AE18" s="15"/>
      <c r="AF18" s="15"/>
      <c r="AG18" s="15"/>
      <c r="AH18" s="15"/>
      <c r="AI18" s="15"/>
      <c r="AJ18" s="15"/>
      <c r="AK18" s="15"/>
      <c r="AL18" s="15"/>
      <c r="AM18" s="15"/>
      <c r="AN18" s="15"/>
      <c r="AO18" s="15"/>
      <c r="AP18" s="15"/>
      <c r="AQ18" s="2"/>
      <c r="AR18" s="2"/>
      <c r="AS18" s="15"/>
      <c r="AT18" s="15"/>
      <c r="AU18" s="15"/>
      <c r="AV18" s="15"/>
      <c r="AW18" s="15"/>
      <c r="AX18" s="15"/>
      <c r="AY18" s="15"/>
      <c r="AZ18" s="15"/>
      <c r="BA18" s="15"/>
      <c r="BB18" s="15"/>
      <c r="BC18" s="15"/>
      <c r="BD18" s="15"/>
      <c r="BE18" s="15"/>
      <c r="BF18" s="15"/>
    </row>
    <row r="19" spans="1:58" ht="24" customHeight="1" x14ac:dyDescent="0.35">
      <c r="A19" s="75"/>
      <c r="B19" s="26">
        <v>6</v>
      </c>
      <c r="C19" s="26" t="s">
        <v>168</v>
      </c>
      <c r="D19" s="26" t="s">
        <v>58</v>
      </c>
      <c r="E19" s="26" t="s">
        <v>59</v>
      </c>
      <c r="F19" s="26" t="s">
        <v>57</v>
      </c>
      <c r="G19" s="26">
        <v>2</v>
      </c>
      <c r="H19" s="26" t="s">
        <v>169</v>
      </c>
      <c r="I19" s="26" t="s">
        <v>170</v>
      </c>
      <c r="J19" s="26" t="s">
        <v>171</v>
      </c>
      <c r="K19" s="27" t="s">
        <v>172</v>
      </c>
      <c r="L19" s="14"/>
      <c r="M19" s="22" t="s">
        <v>43</v>
      </c>
      <c r="N19" s="23">
        <f t="shared" si="0"/>
        <v>7</v>
      </c>
      <c r="O19" s="14"/>
      <c r="P19" s="14"/>
      <c r="Q19" s="14"/>
      <c r="R19" s="14"/>
      <c r="S19" s="2"/>
      <c r="T19" s="2"/>
      <c r="U19" s="2"/>
      <c r="V19" s="2"/>
      <c r="W19" s="24" t="str">
        <f>IFERROR(VLOOKUP(E19,Biblioteca!$B:$C,2,0),"")</f>
        <v>Hombro</v>
      </c>
      <c r="X19" s="25">
        <f>IFERROR(VLOOKUP(E19,Biblioteca!$B:$D,3,0),"")</f>
        <v>0</v>
      </c>
      <c r="Y19" s="25">
        <f>IFERROR(VLOOKUP(E19,Biblioteca!$B:$E,4,0),"")</f>
        <v>0</v>
      </c>
      <c r="Z19" s="25">
        <f>IFERROR(VLOOKUP(E19,Biblioteca!$B:$F,5,0),"")</f>
        <v>0</v>
      </c>
      <c r="AA19" s="2"/>
      <c r="AB19" s="2"/>
      <c r="AC19" s="15"/>
      <c r="AD19" s="15"/>
      <c r="AE19" s="15"/>
      <c r="AF19" s="15"/>
      <c r="AG19" s="15"/>
      <c r="AH19" s="15"/>
      <c r="AI19" s="15"/>
      <c r="AJ19" s="15"/>
      <c r="AK19" s="15"/>
      <c r="AL19" s="15"/>
      <c r="AM19" s="15"/>
      <c r="AN19" s="15"/>
      <c r="AO19" s="15"/>
      <c r="AP19" s="15"/>
      <c r="AQ19" s="2"/>
      <c r="AR19" s="2"/>
      <c r="AS19" s="15"/>
      <c r="AT19" s="15"/>
      <c r="AU19" s="15"/>
      <c r="AV19" s="15"/>
      <c r="AW19" s="15"/>
      <c r="AX19" s="15"/>
      <c r="AY19" s="15"/>
      <c r="AZ19" s="15"/>
      <c r="BA19" s="15"/>
      <c r="BB19" s="15"/>
      <c r="BC19" s="15"/>
      <c r="BD19" s="15"/>
      <c r="BE19" s="15"/>
      <c r="BF19" s="15"/>
    </row>
    <row r="20" spans="1:58" ht="24" customHeight="1" x14ac:dyDescent="0.35">
      <c r="A20" s="75"/>
      <c r="B20" s="20">
        <v>7</v>
      </c>
      <c r="C20" s="20" t="s">
        <v>168</v>
      </c>
      <c r="D20" s="20" t="s">
        <v>43</v>
      </c>
      <c r="E20" s="20" t="s">
        <v>46</v>
      </c>
      <c r="F20" s="20" t="s">
        <v>42</v>
      </c>
      <c r="G20" s="20">
        <v>3</v>
      </c>
      <c r="H20" s="20" t="s">
        <v>173</v>
      </c>
      <c r="I20" s="20" t="s">
        <v>170</v>
      </c>
      <c r="J20" s="20" t="s">
        <v>171</v>
      </c>
      <c r="K20" s="21" t="s">
        <v>174</v>
      </c>
      <c r="L20" s="14"/>
      <c r="M20" s="22" t="s">
        <v>65</v>
      </c>
      <c r="N20" s="23">
        <f t="shared" si="0"/>
        <v>7</v>
      </c>
      <c r="O20" s="14"/>
      <c r="P20" s="14"/>
      <c r="Q20" s="14"/>
      <c r="R20" s="14"/>
      <c r="S20" s="2"/>
      <c r="T20" s="2"/>
      <c r="U20" s="2"/>
      <c r="V20" s="2"/>
      <c r="W20" s="24" t="str">
        <f>IFERROR(VLOOKUP(E20,Biblioteca!$B:$C,2,0),"")</f>
        <v>Bíceps</v>
      </c>
      <c r="X20" s="25">
        <f>IFERROR(VLOOKUP(E20,Biblioteca!$B:$D,3,0),"")</f>
        <v>0</v>
      </c>
      <c r="Y20" s="25">
        <f>IFERROR(VLOOKUP(E20,Biblioteca!$B:$E,4,0),"")</f>
        <v>0</v>
      </c>
      <c r="Z20" s="25">
        <f>IFERROR(VLOOKUP(E20,Biblioteca!$B:$F,5,0),"")</f>
        <v>0</v>
      </c>
      <c r="AA20" s="2"/>
      <c r="AB20" s="2"/>
      <c r="AC20" s="15"/>
      <c r="AD20" s="15"/>
      <c r="AE20" s="15"/>
      <c r="AF20" s="15"/>
      <c r="AG20" s="15"/>
      <c r="AH20" s="15"/>
      <c r="AI20" s="15"/>
      <c r="AJ20" s="15"/>
      <c r="AK20" s="15"/>
      <c r="AL20" s="15"/>
      <c r="AM20" s="15"/>
      <c r="AN20" s="15"/>
      <c r="AO20" s="15"/>
      <c r="AP20" s="15"/>
      <c r="AQ20" s="2"/>
      <c r="AR20" s="2"/>
      <c r="AS20" s="15"/>
      <c r="AT20" s="15"/>
      <c r="AU20" s="15"/>
      <c r="AV20" s="15"/>
      <c r="AW20" s="15"/>
      <c r="AX20" s="15"/>
      <c r="AY20" s="15"/>
      <c r="AZ20" s="15"/>
      <c r="BA20" s="15"/>
      <c r="BB20" s="15"/>
      <c r="BC20" s="15"/>
      <c r="BD20" s="15"/>
      <c r="BE20" s="15"/>
      <c r="BF20" s="15"/>
    </row>
    <row r="21" spans="1:58" ht="24" customHeight="1" x14ac:dyDescent="0.35">
      <c r="A21" s="75"/>
      <c r="B21" s="26">
        <v>8</v>
      </c>
      <c r="C21" s="26" t="s">
        <v>72</v>
      </c>
      <c r="D21" s="26" t="s">
        <v>72</v>
      </c>
      <c r="E21" s="26" t="s">
        <v>71</v>
      </c>
      <c r="F21" s="26" t="s">
        <v>175</v>
      </c>
      <c r="G21" s="26">
        <v>2</v>
      </c>
      <c r="H21" s="26" t="s">
        <v>173</v>
      </c>
      <c r="I21" s="26" t="s">
        <v>170</v>
      </c>
      <c r="J21" s="26" t="s">
        <v>171</v>
      </c>
      <c r="K21" s="27" t="s">
        <v>176</v>
      </c>
      <c r="L21" s="14"/>
      <c r="M21" s="22" t="s">
        <v>72</v>
      </c>
      <c r="N21" s="23">
        <f t="shared" si="0"/>
        <v>2</v>
      </c>
      <c r="O21" s="14"/>
      <c r="P21" s="14"/>
      <c r="Q21" s="14"/>
      <c r="R21" s="14"/>
      <c r="S21" s="2"/>
      <c r="T21" s="2"/>
      <c r="U21" s="2"/>
      <c r="V21" s="2"/>
      <c r="W21" s="24" t="str">
        <f>IFERROR(VLOOKUP(E21,Biblioteca!$B:$C,2,0),"")</f>
        <v>Gemelo</v>
      </c>
      <c r="X21" s="25">
        <f>IFERROR(VLOOKUP(E21,Biblioteca!$B:$D,3,0),"")</f>
        <v>0</v>
      </c>
      <c r="Y21" s="25">
        <f>IFERROR(VLOOKUP(E21,Biblioteca!$B:$E,4,0),"")</f>
        <v>0</v>
      </c>
      <c r="Z21" s="25">
        <f>IFERROR(VLOOKUP(E21,Biblioteca!$B:$F,5,0),"")</f>
        <v>0</v>
      </c>
      <c r="AA21" s="2"/>
      <c r="AB21" s="2"/>
      <c r="AC21" s="15"/>
      <c r="AD21" s="15"/>
      <c r="AE21" s="15"/>
      <c r="AF21" s="15"/>
      <c r="AG21" s="15"/>
      <c r="AH21" s="15"/>
      <c r="AI21" s="15"/>
      <c r="AJ21" s="15"/>
      <c r="AK21" s="15"/>
      <c r="AL21" s="15"/>
      <c r="AM21" s="15"/>
      <c r="AN21" s="15"/>
      <c r="AO21" s="15"/>
      <c r="AP21" s="15"/>
      <c r="AQ21" s="2"/>
      <c r="AR21" s="2"/>
      <c r="AS21" s="15"/>
      <c r="AT21" s="15"/>
      <c r="AU21" s="15"/>
      <c r="AV21" s="15"/>
      <c r="AW21" s="15"/>
      <c r="AX21" s="15"/>
      <c r="AY21" s="15"/>
      <c r="AZ21" s="15"/>
      <c r="BA21" s="15"/>
      <c r="BB21" s="15"/>
      <c r="BC21" s="15"/>
      <c r="BD21" s="15"/>
      <c r="BE21" s="15"/>
      <c r="BF21" s="15"/>
    </row>
    <row r="22" spans="1:58" ht="24" customHeight="1" x14ac:dyDescent="0.35">
      <c r="A22" s="76"/>
      <c r="B22" s="20">
        <v>9</v>
      </c>
      <c r="C22" s="20" t="s">
        <v>41</v>
      </c>
      <c r="D22" s="20" t="s">
        <v>41</v>
      </c>
      <c r="E22" s="20" t="s">
        <v>83</v>
      </c>
      <c r="F22" s="20" t="s">
        <v>177</v>
      </c>
      <c r="G22" s="20">
        <v>2</v>
      </c>
      <c r="H22" s="20" t="s">
        <v>178</v>
      </c>
      <c r="I22" s="20" t="s">
        <v>151</v>
      </c>
      <c r="J22" s="20" t="s">
        <v>179</v>
      </c>
      <c r="K22" s="21" t="s">
        <v>180</v>
      </c>
      <c r="L22" s="14"/>
      <c r="M22" s="21" t="s">
        <v>41</v>
      </c>
      <c r="N22" s="21">
        <f t="shared" si="0"/>
        <v>8.5</v>
      </c>
      <c r="O22" s="14"/>
      <c r="P22" s="14"/>
      <c r="Q22" s="14"/>
      <c r="R22" s="14"/>
      <c r="S22" s="2"/>
      <c r="T22" s="2"/>
      <c r="U22" s="2"/>
      <c r="V22" s="2"/>
      <c r="W22" s="24" t="str">
        <f>IFERROR(VLOOKUP(E22,Biblioteca!$B:$C,2,0),"")</f>
        <v>Core</v>
      </c>
      <c r="X22" s="25">
        <f>IFERROR(VLOOKUP(E22,Biblioteca!$B:$D,3,0),"")</f>
        <v>0</v>
      </c>
      <c r="Y22" s="25">
        <f>IFERROR(VLOOKUP(E22,Biblioteca!$B:$E,4,0),"")</f>
        <v>0</v>
      </c>
      <c r="Z22" s="25">
        <f>IFERROR(VLOOKUP(E22,Biblioteca!$B:$F,5,0),"")</f>
        <v>0</v>
      </c>
      <c r="AA22" s="2"/>
      <c r="AB22" s="2"/>
      <c r="AC22" s="15"/>
      <c r="AD22" s="15"/>
      <c r="AE22" s="15"/>
      <c r="AF22" s="15"/>
      <c r="AG22" s="15"/>
      <c r="AH22" s="15"/>
      <c r="AI22" s="15"/>
      <c r="AJ22" s="15"/>
      <c r="AK22" s="15"/>
      <c r="AL22" s="15"/>
      <c r="AM22" s="15"/>
      <c r="AN22" s="15"/>
      <c r="AO22" s="15"/>
      <c r="AP22" s="15"/>
      <c r="AQ22" s="2"/>
      <c r="AR22" s="2"/>
      <c r="AS22" s="15"/>
      <c r="AT22" s="15"/>
      <c r="AU22" s="15"/>
      <c r="AV22" s="15"/>
      <c r="AW22" s="15"/>
      <c r="AX22" s="15"/>
      <c r="AY22" s="15"/>
      <c r="AZ22" s="15"/>
      <c r="BA22" s="15"/>
      <c r="BB22" s="15"/>
      <c r="BC22" s="15"/>
      <c r="BD22" s="15"/>
      <c r="BE22" s="15"/>
      <c r="BF22" s="15"/>
    </row>
    <row r="23" spans="1:58" ht="24" customHeight="1" x14ac:dyDescent="0.35">
      <c r="A23" s="77" t="s">
        <v>181</v>
      </c>
      <c r="B23" s="26">
        <v>1</v>
      </c>
      <c r="C23" s="26" t="s">
        <v>148</v>
      </c>
      <c r="D23" s="26" t="s">
        <v>63</v>
      </c>
      <c r="E23" s="26" t="s">
        <v>84</v>
      </c>
      <c r="F23" s="26" t="s">
        <v>106</v>
      </c>
      <c r="G23" s="26">
        <v>3</v>
      </c>
      <c r="H23" s="26" t="s">
        <v>150</v>
      </c>
      <c r="I23" s="26" t="s">
        <v>151</v>
      </c>
      <c r="J23" s="26" t="s">
        <v>152</v>
      </c>
      <c r="K23" s="27" t="s">
        <v>182</v>
      </c>
      <c r="L23" s="14"/>
      <c r="M23" s="14"/>
      <c r="N23" s="14"/>
      <c r="O23" s="14"/>
      <c r="P23" s="14"/>
      <c r="Q23" s="14"/>
      <c r="R23" s="14"/>
      <c r="S23" s="2"/>
      <c r="T23" s="2"/>
      <c r="U23" s="2"/>
      <c r="V23" s="2"/>
      <c r="W23" s="24" t="str">
        <f>IFERROR(VLOOKUP(E23,Biblioteca!$B:$C,2,0),"")</f>
        <v>Cuádriceps</v>
      </c>
      <c r="X23" s="24" t="str">
        <f>IFERROR(VLOOKUP(E23,Biblioteca!$B:$D,3,0),"")</f>
        <v>Isquios/glúteo</v>
      </c>
      <c r="Y23" s="25">
        <f>IFERROR(VLOOKUP(E23,Biblioteca!$B:$E,4,0),"")</f>
        <v>0</v>
      </c>
      <c r="Z23" s="25">
        <f>IFERROR(VLOOKUP(E23,Biblioteca!$B:$F,5,0),"")</f>
        <v>0</v>
      </c>
      <c r="AA23" s="2"/>
      <c r="AB23" s="2"/>
      <c r="AC23" s="15"/>
      <c r="AD23" s="15"/>
      <c r="AE23" s="15"/>
      <c r="AF23" s="15"/>
      <c r="AG23" s="15"/>
      <c r="AH23" s="15"/>
      <c r="AI23" s="15"/>
      <c r="AJ23" s="15"/>
      <c r="AK23" s="15"/>
      <c r="AL23" s="15"/>
      <c r="AM23" s="15"/>
      <c r="AN23" s="15"/>
      <c r="AO23" s="15"/>
      <c r="AP23" s="15"/>
      <c r="AQ23" s="2"/>
      <c r="AR23" s="2"/>
      <c r="AS23" s="15"/>
      <c r="AT23" s="15"/>
      <c r="AU23" s="15"/>
      <c r="AV23" s="15"/>
      <c r="AW23" s="15"/>
      <c r="AX23" s="15"/>
      <c r="AY23" s="15"/>
      <c r="AZ23" s="15"/>
      <c r="BA23" s="15"/>
      <c r="BB23" s="15"/>
      <c r="BC23" s="15"/>
      <c r="BD23" s="15"/>
      <c r="BE23" s="15"/>
      <c r="BF23" s="15"/>
    </row>
    <row r="24" spans="1:58" ht="24" customHeight="1" x14ac:dyDescent="0.35">
      <c r="A24" s="75"/>
      <c r="B24" s="20">
        <v>2</v>
      </c>
      <c r="C24" s="20" t="s">
        <v>183</v>
      </c>
      <c r="D24" s="20" t="s">
        <v>38</v>
      </c>
      <c r="E24" s="20" t="s">
        <v>90</v>
      </c>
      <c r="F24" s="20" t="s">
        <v>91</v>
      </c>
      <c r="G24" s="20">
        <v>3</v>
      </c>
      <c r="H24" s="20" t="s">
        <v>150</v>
      </c>
      <c r="I24" s="20" t="s">
        <v>151</v>
      </c>
      <c r="J24" s="20" t="s">
        <v>159</v>
      </c>
      <c r="K24" s="21" t="s">
        <v>184</v>
      </c>
      <c r="L24" s="14"/>
      <c r="M24" s="67" t="s">
        <v>185</v>
      </c>
      <c r="N24" s="68"/>
      <c r="O24" s="14"/>
      <c r="P24" s="14"/>
      <c r="Q24" s="14"/>
      <c r="R24" s="14"/>
      <c r="S24" s="2"/>
      <c r="T24" s="2"/>
      <c r="U24" s="2"/>
      <c r="V24" s="2"/>
      <c r="W24" s="24" t="str">
        <f>IFERROR(VLOOKUP(E24,Biblioteca!$B:$C,2,0),"")</f>
        <v>Pectoral</v>
      </c>
      <c r="X24" s="24" t="str">
        <f>IFERROR(VLOOKUP(E24,Biblioteca!$B:$D,3,0),"")</f>
        <v>Tríceps</v>
      </c>
      <c r="Y24" s="24" t="str">
        <f>IFERROR(VLOOKUP(E24,Biblioteca!$B:$E,4,0),"")</f>
        <v>Hombro</v>
      </c>
      <c r="Z24" s="25">
        <f>IFERROR(VLOOKUP(E24,Biblioteca!$B:$F,5,0),"")</f>
        <v>0</v>
      </c>
      <c r="AA24" s="2"/>
      <c r="AB24" s="2"/>
      <c r="AC24" s="15"/>
      <c r="AD24" s="15"/>
      <c r="AE24" s="15"/>
      <c r="AF24" s="15"/>
      <c r="AG24" s="15"/>
      <c r="AH24" s="15"/>
      <c r="AI24" s="15"/>
      <c r="AJ24" s="15"/>
      <c r="AK24" s="15"/>
      <c r="AL24" s="15"/>
      <c r="AM24" s="15"/>
      <c r="AN24" s="15"/>
      <c r="AO24" s="15"/>
      <c r="AP24" s="15"/>
      <c r="AQ24" s="2"/>
      <c r="AR24" s="2"/>
      <c r="AS24" s="15"/>
      <c r="AT24" s="15"/>
      <c r="AU24" s="15"/>
      <c r="AV24" s="15"/>
      <c r="AW24" s="15"/>
      <c r="AX24" s="15"/>
      <c r="AY24" s="15"/>
      <c r="AZ24" s="15"/>
      <c r="BA24" s="15"/>
      <c r="BB24" s="15"/>
      <c r="BC24" s="15"/>
      <c r="BD24" s="15"/>
      <c r="BE24" s="15"/>
      <c r="BF24" s="15"/>
    </row>
    <row r="25" spans="1:58" ht="24" customHeight="1" x14ac:dyDescent="0.35">
      <c r="A25" s="75"/>
      <c r="B25" s="26">
        <v>3</v>
      </c>
      <c r="C25" s="26" t="s">
        <v>158</v>
      </c>
      <c r="D25" s="26" t="s">
        <v>54</v>
      </c>
      <c r="E25" s="26" t="s">
        <v>99</v>
      </c>
      <c r="F25" s="26" t="s">
        <v>97</v>
      </c>
      <c r="G25" s="26">
        <v>3</v>
      </c>
      <c r="H25" s="26" t="s">
        <v>150</v>
      </c>
      <c r="I25" s="26" t="s">
        <v>151</v>
      </c>
      <c r="J25" s="26" t="s">
        <v>159</v>
      </c>
      <c r="K25" s="27" t="s">
        <v>186</v>
      </c>
      <c r="L25" s="14"/>
      <c r="M25" s="29" t="s">
        <v>187</v>
      </c>
      <c r="N25" s="30" t="s">
        <v>188</v>
      </c>
      <c r="O25" s="14"/>
      <c r="P25" s="14"/>
      <c r="Q25" s="14"/>
      <c r="R25" s="14"/>
      <c r="S25" s="2"/>
      <c r="T25" s="2"/>
      <c r="U25" s="2"/>
      <c r="V25" s="2"/>
      <c r="W25" s="24" t="str">
        <f>IFERROR(VLOOKUP(E25,Biblioteca!$B:$C,2,0),"")</f>
        <v>Espalda</v>
      </c>
      <c r="X25" s="24" t="str">
        <f>IFERROR(VLOOKUP(E25,Biblioteca!$B:$D,3,0),"")</f>
        <v>Bíceps</v>
      </c>
      <c r="Y25" s="25">
        <f>IFERROR(VLOOKUP(E25,Biblioteca!$B:$E,4,0),"")</f>
        <v>0</v>
      </c>
      <c r="Z25" s="25">
        <f>IFERROR(VLOOKUP(E25,Biblioteca!$B:$F,5,0),"")</f>
        <v>0</v>
      </c>
      <c r="AA25" s="2"/>
      <c r="AB25" s="2"/>
      <c r="AC25" s="15"/>
      <c r="AD25" s="15"/>
      <c r="AE25" s="15"/>
      <c r="AF25" s="15"/>
      <c r="AG25" s="15"/>
      <c r="AH25" s="15"/>
      <c r="AI25" s="15"/>
      <c r="AJ25" s="15"/>
      <c r="AK25" s="15"/>
      <c r="AL25" s="15"/>
      <c r="AM25" s="15"/>
      <c r="AN25" s="15"/>
      <c r="AO25" s="15"/>
      <c r="AP25" s="15"/>
      <c r="AQ25" s="2"/>
      <c r="AR25" s="2"/>
      <c r="AS25" s="15"/>
      <c r="AT25" s="15"/>
      <c r="AU25" s="15"/>
      <c r="AV25" s="15"/>
      <c r="AW25" s="15"/>
      <c r="AX25" s="15"/>
      <c r="AY25" s="15"/>
      <c r="AZ25" s="15"/>
      <c r="BA25" s="15"/>
      <c r="BB25" s="15"/>
      <c r="BC25" s="15"/>
      <c r="BD25" s="15"/>
      <c r="BE25" s="15"/>
      <c r="BF25" s="15"/>
    </row>
    <row r="26" spans="1:58" ht="24" customHeight="1" x14ac:dyDescent="0.35">
      <c r="A26" s="75"/>
      <c r="B26" s="20">
        <v>4</v>
      </c>
      <c r="C26" s="20" t="s">
        <v>189</v>
      </c>
      <c r="D26" s="20" t="s">
        <v>48</v>
      </c>
      <c r="E26" s="20" t="s">
        <v>75</v>
      </c>
      <c r="F26" s="20" t="s">
        <v>190</v>
      </c>
      <c r="G26" s="20">
        <v>2</v>
      </c>
      <c r="H26" s="20" t="s">
        <v>150</v>
      </c>
      <c r="I26" s="20" t="s">
        <v>151</v>
      </c>
      <c r="J26" s="20" t="s">
        <v>159</v>
      </c>
      <c r="K26" s="21" t="s">
        <v>191</v>
      </c>
      <c r="L26" s="14"/>
      <c r="M26" s="29" t="s">
        <v>192</v>
      </c>
      <c r="N26" s="31" t="s">
        <v>193</v>
      </c>
      <c r="O26" s="14"/>
      <c r="P26" s="14"/>
      <c r="Q26" s="14"/>
      <c r="R26" s="14"/>
      <c r="S26" s="2"/>
      <c r="T26" s="2"/>
      <c r="U26" s="2"/>
      <c r="V26" s="2"/>
      <c r="W26" s="24" t="str">
        <f>IFERROR(VLOOKUP(E26,Biblioteca!$B:$C,2,0),"")</f>
        <v>Isquios/glúteo</v>
      </c>
      <c r="X26" s="24" t="str">
        <f>IFERROR(VLOOKUP(E26,Biblioteca!$B:$D,3,0),"")</f>
        <v>Core</v>
      </c>
      <c r="Y26" s="25">
        <f>IFERROR(VLOOKUP(E26,Biblioteca!$B:$E,4,0),"")</f>
        <v>0</v>
      </c>
      <c r="Z26" s="25">
        <f>IFERROR(VLOOKUP(E26,Biblioteca!$B:$F,5,0),"")</f>
        <v>0</v>
      </c>
      <c r="AA26" s="2"/>
      <c r="AB26" s="2"/>
      <c r="AC26" s="15"/>
      <c r="AD26" s="15"/>
      <c r="AE26" s="15"/>
      <c r="AF26" s="15"/>
      <c r="AG26" s="15"/>
      <c r="AH26" s="15"/>
      <c r="AI26" s="15"/>
      <c r="AJ26" s="15"/>
      <c r="AK26" s="15"/>
      <c r="AL26" s="15"/>
      <c r="AM26" s="15"/>
      <c r="AN26" s="15"/>
      <c r="AO26" s="15"/>
      <c r="AP26" s="15"/>
      <c r="AQ26" s="2"/>
      <c r="AR26" s="2"/>
      <c r="AS26" s="15"/>
      <c r="AT26" s="15"/>
      <c r="AU26" s="15"/>
      <c r="AV26" s="15"/>
      <c r="AW26" s="15"/>
      <c r="AX26" s="15"/>
      <c r="AY26" s="15"/>
      <c r="AZ26" s="15"/>
      <c r="BA26" s="15"/>
      <c r="BB26" s="15"/>
      <c r="BC26" s="15"/>
      <c r="BD26" s="15"/>
      <c r="BE26" s="15"/>
      <c r="BF26" s="15"/>
    </row>
    <row r="27" spans="1:58" ht="24" customHeight="1" x14ac:dyDescent="0.35">
      <c r="A27" s="75"/>
      <c r="B27" s="26">
        <v>5</v>
      </c>
      <c r="C27" s="26" t="s">
        <v>194</v>
      </c>
      <c r="D27" s="26" t="s">
        <v>58</v>
      </c>
      <c r="E27" s="26" t="s">
        <v>92</v>
      </c>
      <c r="F27" s="26" t="s">
        <v>93</v>
      </c>
      <c r="G27" s="26">
        <v>2</v>
      </c>
      <c r="H27" s="26" t="s">
        <v>156</v>
      </c>
      <c r="I27" s="26" t="s">
        <v>151</v>
      </c>
      <c r="J27" s="26" t="s">
        <v>159</v>
      </c>
      <c r="K27" s="27" t="s">
        <v>195</v>
      </c>
      <c r="L27" s="14"/>
      <c r="M27" s="29" t="s">
        <v>196</v>
      </c>
      <c r="N27" s="32" t="s">
        <v>197</v>
      </c>
      <c r="O27" s="14"/>
      <c r="P27" s="14"/>
      <c r="Q27" s="14"/>
      <c r="R27" s="14"/>
      <c r="S27" s="2"/>
      <c r="T27" s="2"/>
      <c r="U27" s="2"/>
      <c r="V27" s="2"/>
      <c r="W27" s="24" t="str">
        <f>IFERROR(VLOOKUP(E27,Biblioteca!$B:$C,2,0),"")</f>
        <v>Hombro</v>
      </c>
      <c r="X27" s="24" t="str">
        <f>IFERROR(VLOOKUP(E27,Biblioteca!$B:$D,3,0),"")</f>
        <v>Tríceps</v>
      </c>
      <c r="Y27" s="24" t="str">
        <f>IFERROR(VLOOKUP(E27,Biblioteca!$B:$E,4,0),"")</f>
        <v>Core</v>
      </c>
      <c r="Z27" s="25">
        <f>IFERROR(VLOOKUP(E27,Biblioteca!$B:$F,5,0),"")</f>
        <v>0</v>
      </c>
      <c r="AA27" s="2"/>
      <c r="AB27" s="2"/>
      <c r="AC27" s="15"/>
      <c r="AD27" s="15"/>
      <c r="AE27" s="15"/>
      <c r="AF27" s="15"/>
      <c r="AG27" s="15"/>
      <c r="AH27" s="15"/>
      <c r="AI27" s="15"/>
      <c r="AJ27" s="15"/>
      <c r="AK27" s="15"/>
      <c r="AL27" s="15"/>
      <c r="AM27" s="15"/>
      <c r="AN27" s="15"/>
      <c r="AO27" s="15"/>
      <c r="AP27" s="15"/>
      <c r="AQ27" s="2"/>
      <c r="AR27" s="2"/>
      <c r="AS27" s="15"/>
      <c r="AT27" s="15"/>
      <c r="AU27" s="15"/>
      <c r="AV27" s="15"/>
      <c r="AW27" s="15"/>
      <c r="AX27" s="15"/>
      <c r="AY27" s="15"/>
      <c r="AZ27" s="15"/>
      <c r="BA27" s="15"/>
      <c r="BB27" s="15"/>
      <c r="BC27" s="15"/>
      <c r="BD27" s="15"/>
      <c r="BE27" s="15"/>
      <c r="BF27" s="15"/>
    </row>
    <row r="28" spans="1:58" ht="24" customHeight="1" x14ac:dyDescent="0.35">
      <c r="A28" s="75"/>
      <c r="B28" s="20">
        <v>6</v>
      </c>
      <c r="C28" s="20" t="s">
        <v>198</v>
      </c>
      <c r="D28" s="20" t="s">
        <v>48</v>
      </c>
      <c r="E28" s="20" t="s">
        <v>110</v>
      </c>
      <c r="F28" s="20" t="s">
        <v>199</v>
      </c>
      <c r="G28" s="20">
        <v>2</v>
      </c>
      <c r="H28" s="20" t="s">
        <v>173</v>
      </c>
      <c r="I28" s="20" t="s">
        <v>170</v>
      </c>
      <c r="J28" s="20" t="s">
        <v>171</v>
      </c>
      <c r="K28" s="21" t="s">
        <v>200</v>
      </c>
      <c r="L28" s="14"/>
      <c r="M28" s="29" t="s">
        <v>201</v>
      </c>
      <c r="N28" s="33" t="s">
        <v>202</v>
      </c>
      <c r="O28" s="14"/>
      <c r="P28" s="14"/>
      <c r="Q28" s="14"/>
      <c r="R28" s="14"/>
      <c r="S28" s="2"/>
      <c r="T28" s="2"/>
      <c r="U28" s="2"/>
      <c r="V28" s="2"/>
      <c r="W28" s="24" t="str">
        <f>IFERROR(VLOOKUP(E28,Biblioteca!$B:$C,2,0),"")</f>
        <v>Isquios/glúteo</v>
      </c>
      <c r="X28" s="24">
        <f>IFERROR(VLOOKUP(E28,Biblioteca!$B:$D,3,0),"")</f>
        <v>0</v>
      </c>
      <c r="Y28" s="24">
        <f>IFERROR(VLOOKUP(E28,Biblioteca!$B:$E,4,0),"")</f>
        <v>0</v>
      </c>
      <c r="Z28" s="24">
        <f>IFERROR(VLOOKUP(E28,Biblioteca!$B:$F,5,0),"")</f>
        <v>0</v>
      </c>
      <c r="AA28" s="2"/>
      <c r="AB28" s="2"/>
      <c r="AC28" s="15"/>
      <c r="AD28" s="15"/>
      <c r="AE28" s="15"/>
      <c r="AF28" s="15"/>
      <c r="AG28" s="15"/>
      <c r="AH28" s="15"/>
      <c r="AI28" s="15"/>
      <c r="AJ28" s="15"/>
      <c r="AK28" s="15"/>
      <c r="AL28" s="15"/>
      <c r="AM28" s="15"/>
      <c r="AN28" s="15"/>
      <c r="AO28" s="15"/>
      <c r="AP28" s="15"/>
      <c r="AQ28" s="2"/>
      <c r="AR28" s="2"/>
      <c r="AS28" s="15"/>
      <c r="AT28" s="15"/>
      <c r="AU28" s="15"/>
      <c r="AV28" s="15"/>
      <c r="AW28" s="15"/>
      <c r="AX28" s="15"/>
      <c r="AY28" s="15"/>
      <c r="AZ28" s="15"/>
      <c r="BA28" s="15"/>
      <c r="BB28" s="15"/>
      <c r="BC28" s="15"/>
      <c r="BD28" s="15"/>
      <c r="BE28" s="15"/>
      <c r="BF28" s="15"/>
    </row>
    <row r="29" spans="1:58" ht="24" customHeight="1" x14ac:dyDescent="0.35">
      <c r="A29" s="75"/>
      <c r="B29" s="26">
        <v>7</v>
      </c>
      <c r="C29" s="26" t="s">
        <v>168</v>
      </c>
      <c r="D29" s="26" t="s">
        <v>65</v>
      </c>
      <c r="E29" s="26" t="s">
        <v>64</v>
      </c>
      <c r="F29" s="26" t="s">
        <v>89</v>
      </c>
      <c r="G29" s="26">
        <v>3</v>
      </c>
      <c r="H29" s="26" t="s">
        <v>173</v>
      </c>
      <c r="I29" s="26" t="s">
        <v>170</v>
      </c>
      <c r="J29" s="26" t="s">
        <v>171</v>
      </c>
      <c r="K29" s="27" t="s">
        <v>203</v>
      </c>
      <c r="L29" s="14"/>
      <c r="M29" s="14"/>
      <c r="N29" s="14"/>
      <c r="O29" s="14"/>
      <c r="P29" s="14"/>
      <c r="Q29" s="14"/>
      <c r="R29" s="14"/>
      <c r="S29" s="2"/>
      <c r="T29" s="2"/>
      <c r="U29" s="2"/>
      <c r="V29" s="2"/>
      <c r="W29" s="24" t="str">
        <f>IFERROR(VLOOKUP(E29,Biblioteca!$B:$C,2,0),"")</f>
        <v>Tríceps</v>
      </c>
      <c r="X29" s="25">
        <f>IFERROR(VLOOKUP(E29,Biblioteca!$B:$D,3,0),"")</f>
        <v>0</v>
      </c>
      <c r="Y29" s="25">
        <f>IFERROR(VLOOKUP(E29,Biblioteca!$B:$E,4,0),"")</f>
        <v>0</v>
      </c>
      <c r="Z29" s="25">
        <f>IFERROR(VLOOKUP(E29,Biblioteca!$B:$F,5,0),"")</f>
        <v>0</v>
      </c>
      <c r="AA29" s="2"/>
      <c r="AB29" s="2"/>
      <c r="AC29" s="15"/>
      <c r="AD29" s="15"/>
      <c r="AE29" s="15"/>
      <c r="AF29" s="15"/>
      <c r="AG29" s="15"/>
      <c r="AH29" s="15"/>
      <c r="AI29" s="15"/>
      <c r="AJ29" s="15"/>
      <c r="AK29" s="15"/>
      <c r="AL29" s="15"/>
      <c r="AM29" s="15"/>
      <c r="AN29" s="15"/>
      <c r="AO29" s="15"/>
      <c r="AP29" s="15"/>
      <c r="AQ29" s="2"/>
      <c r="AR29" s="2"/>
      <c r="AS29" s="15"/>
      <c r="AT29" s="15"/>
      <c r="AU29" s="15"/>
      <c r="AV29" s="15"/>
      <c r="AW29" s="15"/>
      <c r="AX29" s="15"/>
      <c r="AY29" s="15"/>
      <c r="AZ29" s="15"/>
      <c r="BA29" s="15"/>
      <c r="BB29" s="15"/>
      <c r="BC29" s="15"/>
      <c r="BD29" s="15"/>
      <c r="BE29" s="15"/>
      <c r="BF29" s="15"/>
    </row>
    <row r="30" spans="1:58" ht="24" customHeight="1" x14ac:dyDescent="0.35">
      <c r="A30" s="76"/>
      <c r="B30" s="20">
        <v>8</v>
      </c>
      <c r="C30" s="20" t="s">
        <v>41</v>
      </c>
      <c r="D30" s="20" t="s">
        <v>41</v>
      </c>
      <c r="E30" s="20" t="s">
        <v>78</v>
      </c>
      <c r="F30" s="20" t="s">
        <v>204</v>
      </c>
      <c r="G30" s="20">
        <v>2</v>
      </c>
      <c r="H30" s="20" t="s">
        <v>205</v>
      </c>
      <c r="I30" s="20" t="s">
        <v>151</v>
      </c>
      <c r="J30" s="20" t="s">
        <v>179</v>
      </c>
      <c r="K30" s="21" t="s">
        <v>206</v>
      </c>
      <c r="L30" s="14"/>
      <c r="M30" s="14"/>
      <c r="N30" s="14"/>
      <c r="O30" s="14"/>
      <c r="P30" s="14"/>
      <c r="Q30" s="14"/>
      <c r="R30" s="14"/>
      <c r="S30" s="2"/>
      <c r="T30" s="2"/>
      <c r="U30" s="2"/>
      <c r="V30" s="2"/>
      <c r="W30" s="24" t="str">
        <f>IFERROR(VLOOKUP(E30,Biblioteca!$B:$C,2,0),"")</f>
        <v>Core</v>
      </c>
      <c r="X30" s="25">
        <f>IFERROR(VLOOKUP(E30,Biblioteca!$B:$D,3,0),"")</f>
        <v>0</v>
      </c>
      <c r="Y30" s="25">
        <f>IFERROR(VLOOKUP(E30,Biblioteca!$B:$E,4,0),"")</f>
        <v>0</v>
      </c>
      <c r="Z30" s="25">
        <f>IFERROR(VLOOKUP(E30,Biblioteca!$B:$F,5,0),"")</f>
        <v>0</v>
      </c>
      <c r="AA30" s="2"/>
      <c r="AB30" s="2"/>
      <c r="AC30" s="15"/>
      <c r="AD30" s="15"/>
      <c r="AE30" s="15"/>
      <c r="AF30" s="15"/>
      <c r="AG30" s="15"/>
      <c r="AH30" s="15"/>
      <c r="AI30" s="15"/>
      <c r="AJ30" s="15"/>
      <c r="AK30" s="15"/>
      <c r="AL30" s="15"/>
      <c r="AM30" s="15"/>
      <c r="AN30" s="15"/>
      <c r="AO30" s="15"/>
      <c r="AP30" s="15"/>
      <c r="AQ30" s="2"/>
      <c r="AR30" s="2"/>
      <c r="AS30" s="15"/>
      <c r="AT30" s="15"/>
      <c r="AU30" s="15"/>
      <c r="AV30" s="15"/>
      <c r="AW30" s="15"/>
      <c r="AX30" s="15"/>
      <c r="AY30" s="15"/>
      <c r="AZ30" s="15"/>
      <c r="BA30" s="15"/>
      <c r="BB30" s="15"/>
      <c r="BC30" s="15"/>
      <c r="BD30" s="15"/>
      <c r="BE30" s="15"/>
      <c r="BF30" s="15"/>
    </row>
    <row r="31" spans="1:58" ht="7.5" customHeight="1" x14ac:dyDescent="0.35">
      <c r="A31" s="14"/>
      <c r="B31" s="14"/>
      <c r="C31" s="14"/>
      <c r="D31" s="14"/>
      <c r="E31" s="14"/>
      <c r="F31" s="14"/>
      <c r="G31" s="14"/>
      <c r="H31" s="14"/>
      <c r="I31" s="14"/>
      <c r="J31" s="14"/>
      <c r="K31" s="14"/>
      <c r="L31" s="14"/>
      <c r="M31" s="14"/>
      <c r="N31" s="14"/>
      <c r="O31" s="14"/>
      <c r="P31" s="14"/>
      <c r="Q31" s="14"/>
      <c r="R31" s="14"/>
      <c r="S31" s="2"/>
      <c r="T31" s="2"/>
      <c r="U31" s="2"/>
      <c r="V31" s="2"/>
      <c r="W31" s="2"/>
      <c r="X31" s="2"/>
      <c r="Y31" s="2"/>
      <c r="Z31" s="2"/>
      <c r="AA31" s="2"/>
      <c r="AB31" s="2"/>
      <c r="AC31" s="15"/>
      <c r="AD31" s="15"/>
      <c r="AE31" s="15"/>
      <c r="AF31" s="15"/>
      <c r="AG31" s="15"/>
      <c r="AH31" s="15"/>
      <c r="AI31" s="15"/>
      <c r="AJ31" s="15"/>
      <c r="AK31" s="15"/>
      <c r="AL31" s="15"/>
      <c r="AM31" s="15"/>
      <c r="AN31" s="15"/>
      <c r="AO31" s="15"/>
      <c r="AP31" s="15"/>
      <c r="AQ31" s="2"/>
      <c r="AR31" s="2"/>
      <c r="AS31" s="15"/>
      <c r="AT31" s="15"/>
      <c r="AU31" s="15"/>
      <c r="AV31" s="15"/>
      <c r="AW31" s="15"/>
      <c r="AX31" s="15"/>
      <c r="AY31" s="15"/>
      <c r="AZ31" s="15"/>
      <c r="BA31" s="15"/>
      <c r="BB31" s="15"/>
      <c r="BC31" s="15"/>
      <c r="BD31" s="15"/>
      <c r="BE31" s="15"/>
      <c r="BF31" s="15"/>
    </row>
    <row r="32" spans="1:58" ht="7.5" customHeight="1" x14ac:dyDescent="0.35">
      <c r="A32" s="14"/>
      <c r="B32" s="14"/>
      <c r="C32" s="14"/>
      <c r="D32" s="14"/>
      <c r="E32" s="14"/>
      <c r="F32" s="14"/>
      <c r="G32" s="14"/>
      <c r="H32" s="14"/>
      <c r="I32" s="14"/>
      <c r="J32" s="14"/>
      <c r="K32" s="14"/>
      <c r="L32" s="14"/>
      <c r="M32" s="14"/>
      <c r="N32" s="14"/>
      <c r="O32" s="14"/>
      <c r="P32" s="14"/>
      <c r="Q32" s="14"/>
      <c r="R32" s="14"/>
      <c r="S32" s="2"/>
      <c r="T32" s="2"/>
      <c r="U32" s="2"/>
      <c r="V32" s="2"/>
      <c r="W32" s="2"/>
      <c r="X32" s="2"/>
      <c r="Y32" s="2"/>
      <c r="Z32" s="2"/>
      <c r="AA32" s="2"/>
      <c r="AB32" s="2"/>
      <c r="AC32" s="15"/>
      <c r="AD32" s="15"/>
      <c r="AE32" s="15"/>
      <c r="AF32" s="15"/>
      <c r="AG32" s="15"/>
      <c r="AH32" s="15"/>
      <c r="AI32" s="15"/>
      <c r="AJ32" s="15"/>
      <c r="AK32" s="15"/>
      <c r="AL32" s="15"/>
      <c r="AM32" s="15"/>
      <c r="AN32" s="15"/>
      <c r="AO32" s="15"/>
      <c r="AP32" s="15"/>
      <c r="AQ32" s="2"/>
      <c r="AR32" s="2"/>
      <c r="AS32" s="15"/>
      <c r="AT32" s="15"/>
      <c r="AU32" s="15"/>
      <c r="AV32" s="15"/>
      <c r="AW32" s="15"/>
      <c r="AX32" s="15"/>
      <c r="AY32" s="15"/>
      <c r="AZ32" s="15"/>
      <c r="BA32" s="15"/>
      <c r="BB32" s="15"/>
      <c r="BC32" s="15"/>
      <c r="BD32" s="15"/>
      <c r="BE32" s="15"/>
      <c r="BF32" s="15"/>
    </row>
    <row r="33" spans="1:58" ht="24" customHeight="1" x14ac:dyDescent="0.35">
      <c r="A33" s="73" t="s">
        <v>207</v>
      </c>
      <c r="B33" s="57"/>
      <c r="C33" s="57"/>
      <c r="D33" s="57"/>
      <c r="E33" s="57"/>
      <c r="F33" s="57"/>
      <c r="G33" s="57"/>
      <c r="H33" s="57"/>
      <c r="I33" s="57"/>
      <c r="J33" s="57"/>
      <c r="K33" s="57"/>
      <c r="L33" s="57"/>
      <c r="M33" s="57"/>
      <c r="N33" s="57"/>
      <c r="O33" s="57"/>
      <c r="P33" s="57"/>
      <c r="Q33" s="57"/>
      <c r="R33" s="58"/>
      <c r="S33" s="2"/>
      <c r="T33" s="2"/>
      <c r="U33" s="2"/>
      <c r="V33" s="2"/>
      <c r="W33" s="2"/>
      <c r="X33" s="2"/>
      <c r="Y33" s="2"/>
      <c r="Z33" s="2"/>
      <c r="AA33" s="2"/>
      <c r="AB33" s="2"/>
      <c r="AC33" s="15"/>
      <c r="AD33" s="15"/>
      <c r="AE33" s="15"/>
      <c r="AF33" s="15"/>
      <c r="AG33" s="15"/>
      <c r="AH33" s="15"/>
      <c r="AI33" s="2"/>
      <c r="AJ33" s="2"/>
      <c r="AK33" s="15"/>
      <c r="AL33" s="15"/>
      <c r="AM33" s="15"/>
      <c r="AN33" s="15"/>
      <c r="AO33" s="15"/>
      <c r="AP33" s="15"/>
      <c r="AQ33" s="2"/>
      <c r="AR33" s="2"/>
      <c r="AS33" s="15"/>
      <c r="AT33" s="15"/>
      <c r="AU33" s="15"/>
      <c r="AV33" s="15"/>
      <c r="AW33" s="15"/>
      <c r="AX33" s="15"/>
      <c r="AY33" s="15"/>
      <c r="AZ33" s="15"/>
      <c r="BA33" s="15"/>
      <c r="BB33" s="15"/>
      <c r="BC33" s="15"/>
      <c r="BD33" s="15"/>
      <c r="BE33" s="15"/>
      <c r="BF33" s="15"/>
    </row>
    <row r="34" spans="1:58" ht="30" customHeight="1" x14ac:dyDescent="0.35">
      <c r="A34" s="18" t="s">
        <v>8</v>
      </c>
      <c r="B34" s="18" t="s">
        <v>208</v>
      </c>
      <c r="C34" s="18" t="s">
        <v>209</v>
      </c>
      <c r="D34" s="18" t="s">
        <v>135</v>
      </c>
      <c r="E34" s="18" t="s">
        <v>32</v>
      </c>
      <c r="F34" s="18" t="s">
        <v>210</v>
      </c>
      <c r="G34" s="18" t="s">
        <v>211</v>
      </c>
      <c r="H34" s="18" t="s">
        <v>212</v>
      </c>
      <c r="I34" s="18" t="s">
        <v>213</v>
      </c>
      <c r="J34" s="18" t="s">
        <v>214</v>
      </c>
      <c r="K34" s="18" t="s">
        <v>215</v>
      </c>
      <c r="L34" s="18" t="s">
        <v>216</v>
      </c>
      <c r="M34" s="18" t="s">
        <v>217</v>
      </c>
      <c r="N34" s="18" t="s">
        <v>218</v>
      </c>
      <c r="O34" s="18" t="s">
        <v>219</v>
      </c>
      <c r="P34" s="18" t="s">
        <v>220</v>
      </c>
      <c r="Q34" s="18" t="s">
        <v>221</v>
      </c>
      <c r="R34" s="18" t="s">
        <v>222</v>
      </c>
      <c r="S34" s="2"/>
      <c r="T34" s="2"/>
      <c r="U34" s="2"/>
      <c r="V34" s="2"/>
      <c r="W34" s="2"/>
      <c r="X34" s="2"/>
      <c r="Y34" s="2"/>
      <c r="Z34" s="2"/>
      <c r="AA34" s="2"/>
      <c r="AB34" s="2"/>
      <c r="AC34" s="15"/>
      <c r="AD34" s="15"/>
      <c r="AE34" s="15"/>
      <c r="AF34" s="15"/>
      <c r="AG34" s="15"/>
      <c r="AH34" s="15"/>
      <c r="AI34" s="2"/>
      <c r="AJ34" s="2"/>
      <c r="AK34" s="15"/>
      <c r="AL34" s="15"/>
      <c r="AM34" s="15"/>
      <c r="AN34" s="15"/>
      <c r="AO34" s="15"/>
      <c r="AP34" s="15"/>
      <c r="AQ34" s="2"/>
      <c r="AR34" s="2"/>
      <c r="AS34" s="15"/>
      <c r="AT34" s="15"/>
      <c r="AU34" s="15"/>
      <c r="AV34" s="15"/>
      <c r="AW34" s="15"/>
      <c r="AX34" s="15"/>
      <c r="AY34" s="15"/>
      <c r="AZ34" s="15"/>
      <c r="BA34" s="15"/>
      <c r="BB34" s="15"/>
      <c r="BC34" s="15"/>
      <c r="BD34" s="15"/>
      <c r="BE34" s="15"/>
      <c r="BF34" s="15"/>
    </row>
    <row r="35" spans="1:58" ht="18" customHeight="1" x14ac:dyDescent="0.35">
      <c r="A35" s="34">
        <v>1</v>
      </c>
      <c r="B35" s="35"/>
      <c r="C35" s="36" t="s">
        <v>147</v>
      </c>
      <c r="D35" s="34">
        <v>1</v>
      </c>
      <c r="E35" s="36" t="s">
        <v>104</v>
      </c>
      <c r="F35" s="34">
        <v>3</v>
      </c>
      <c r="G35" s="34" t="s">
        <v>150</v>
      </c>
      <c r="H35" s="34" t="s">
        <v>151</v>
      </c>
      <c r="I35" s="34"/>
      <c r="J35" s="34"/>
      <c r="K35" s="34"/>
      <c r="L35" s="34"/>
      <c r="M35" s="34"/>
      <c r="N35" s="34"/>
      <c r="O35" s="34"/>
      <c r="P35" s="34"/>
      <c r="Q35" s="37"/>
      <c r="R35" s="37"/>
      <c r="S35" s="2"/>
      <c r="T35" s="2"/>
      <c r="U35" s="2"/>
      <c r="V35" s="2"/>
      <c r="W35" s="2"/>
      <c r="X35" s="2"/>
      <c r="Y35" s="2"/>
      <c r="Z35" s="2"/>
      <c r="AA35" s="2"/>
      <c r="AB35" s="2"/>
      <c r="AC35" s="15"/>
      <c r="AD35" s="15"/>
      <c r="AE35" s="15"/>
      <c r="AF35" s="15"/>
      <c r="AG35" s="15"/>
      <c r="AH35" s="15"/>
      <c r="AI35" s="2"/>
      <c r="AJ35" s="2"/>
      <c r="AK35" s="15"/>
      <c r="AL35" s="15"/>
      <c r="AM35" s="15"/>
      <c r="AN35" s="15"/>
      <c r="AO35" s="15"/>
      <c r="AP35" s="15"/>
      <c r="AQ35" s="2"/>
      <c r="AR35" s="2"/>
      <c r="AS35" s="15"/>
      <c r="AT35" s="15"/>
      <c r="AU35" s="15"/>
      <c r="AV35" s="15"/>
      <c r="AW35" s="15"/>
      <c r="AX35" s="15"/>
      <c r="AY35" s="15"/>
      <c r="AZ35" s="15"/>
      <c r="BA35" s="15"/>
      <c r="BB35" s="15"/>
      <c r="BC35" s="15"/>
      <c r="BD35" s="15"/>
      <c r="BE35" s="15"/>
      <c r="BF35" s="15"/>
    </row>
    <row r="36" spans="1:58" ht="18" customHeight="1" x14ac:dyDescent="0.35">
      <c r="A36" s="34">
        <v>1</v>
      </c>
      <c r="B36" s="35"/>
      <c r="C36" s="36" t="s">
        <v>147</v>
      </c>
      <c r="D36" s="34">
        <v>2</v>
      </c>
      <c r="E36" s="36" t="s">
        <v>86</v>
      </c>
      <c r="F36" s="34">
        <v>3</v>
      </c>
      <c r="G36" s="34" t="s">
        <v>156</v>
      </c>
      <c r="H36" s="34" t="s">
        <v>151</v>
      </c>
      <c r="I36" s="34"/>
      <c r="J36" s="34"/>
      <c r="K36" s="34"/>
      <c r="L36" s="34"/>
      <c r="M36" s="34"/>
      <c r="N36" s="34"/>
      <c r="O36" s="34"/>
      <c r="P36" s="34"/>
      <c r="Q36" s="37"/>
      <c r="R36" s="37"/>
      <c r="S36" s="2"/>
      <c r="T36" s="2"/>
      <c r="U36" s="2"/>
      <c r="V36" s="2"/>
      <c r="W36" s="2"/>
      <c r="X36" s="2"/>
      <c r="Y36" s="2"/>
      <c r="Z36" s="2"/>
      <c r="AA36" s="2"/>
      <c r="AB36" s="2"/>
      <c r="AC36" s="15"/>
      <c r="AD36" s="15"/>
      <c r="AE36" s="15"/>
      <c r="AF36" s="15"/>
      <c r="AG36" s="15"/>
      <c r="AH36" s="15"/>
      <c r="AI36" s="2"/>
      <c r="AJ36" s="2"/>
      <c r="AK36" s="15"/>
      <c r="AL36" s="15"/>
      <c r="AM36" s="15"/>
      <c r="AN36" s="15"/>
      <c r="AO36" s="15"/>
      <c r="AP36" s="15"/>
      <c r="AQ36" s="2"/>
      <c r="AR36" s="2"/>
      <c r="AS36" s="15"/>
      <c r="AT36" s="15"/>
      <c r="AU36" s="15"/>
      <c r="AV36" s="15"/>
      <c r="AW36" s="15"/>
      <c r="AX36" s="15"/>
      <c r="AY36" s="15"/>
      <c r="AZ36" s="15"/>
      <c r="BA36" s="15"/>
      <c r="BB36" s="15"/>
      <c r="BC36" s="15"/>
      <c r="BD36" s="15"/>
      <c r="BE36" s="15"/>
      <c r="BF36" s="15"/>
    </row>
    <row r="37" spans="1:58" ht="18" customHeight="1" x14ac:dyDescent="0.35">
      <c r="A37" s="34">
        <v>1</v>
      </c>
      <c r="B37" s="35"/>
      <c r="C37" s="36" t="s">
        <v>147</v>
      </c>
      <c r="D37" s="34">
        <v>3</v>
      </c>
      <c r="E37" s="36" t="s">
        <v>96</v>
      </c>
      <c r="F37" s="34">
        <v>3</v>
      </c>
      <c r="G37" s="34" t="s">
        <v>150</v>
      </c>
      <c r="H37" s="34" t="s">
        <v>151</v>
      </c>
      <c r="I37" s="34"/>
      <c r="J37" s="34"/>
      <c r="K37" s="34"/>
      <c r="L37" s="34"/>
      <c r="M37" s="34"/>
      <c r="N37" s="34"/>
      <c r="O37" s="34"/>
      <c r="P37" s="34"/>
      <c r="Q37" s="37"/>
      <c r="R37" s="37"/>
      <c r="S37" s="2"/>
      <c r="T37" s="2"/>
      <c r="U37" s="2"/>
      <c r="V37" s="2"/>
      <c r="W37" s="2"/>
      <c r="X37" s="2"/>
      <c r="Y37" s="2"/>
      <c r="Z37" s="2"/>
      <c r="AA37" s="2"/>
      <c r="AB37" s="2"/>
      <c r="AC37" s="15"/>
      <c r="AD37" s="15"/>
      <c r="AE37" s="15"/>
      <c r="AF37" s="15"/>
      <c r="AG37" s="15"/>
      <c r="AH37" s="15"/>
      <c r="AI37" s="2"/>
      <c r="AJ37" s="2"/>
      <c r="AK37" s="15"/>
      <c r="AL37" s="15"/>
      <c r="AM37" s="15"/>
      <c r="AN37" s="15"/>
      <c r="AO37" s="15"/>
      <c r="AP37" s="15"/>
      <c r="AQ37" s="2"/>
      <c r="AR37" s="2"/>
      <c r="AS37" s="15"/>
      <c r="AT37" s="15"/>
      <c r="AU37" s="15"/>
      <c r="AV37" s="15"/>
      <c r="AW37" s="15"/>
      <c r="AX37" s="15"/>
      <c r="AY37" s="15"/>
      <c r="AZ37" s="15"/>
      <c r="BA37" s="15"/>
      <c r="BB37" s="15"/>
      <c r="BC37" s="15"/>
      <c r="BD37" s="15"/>
      <c r="BE37" s="15"/>
      <c r="BF37" s="15"/>
    </row>
    <row r="38" spans="1:58" ht="18" customHeight="1" x14ac:dyDescent="0.35">
      <c r="A38" s="34">
        <v>1</v>
      </c>
      <c r="B38" s="35"/>
      <c r="C38" s="36" t="s">
        <v>147</v>
      </c>
      <c r="D38" s="34">
        <v>4</v>
      </c>
      <c r="E38" s="36" t="s">
        <v>80</v>
      </c>
      <c r="F38" s="34">
        <v>2</v>
      </c>
      <c r="G38" s="34" t="s">
        <v>162</v>
      </c>
      <c r="H38" s="34" t="s">
        <v>163</v>
      </c>
      <c r="I38" s="34"/>
      <c r="J38" s="34"/>
      <c r="K38" s="34"/>
      <c r="L38" s="34"/>
      <c r="M38" s="34"/>
      <c r="N38" s="34"/>
      <c r="O38" s="34"/>
      <c r="P38" s="34"/>
      <c r="Q38" s="37"/>
      <c r="R38" s="37"/>
      <c r="S38" s="2"/>
      <c r="T38" s="2"/>
      <c r="U38" s="2"/>
      <c r="V38" s="2"/>
      <c r="W38" s="2"/>
      <c r="X38" s="2"/>
      <c r="Y38" s="2"/>
      <c r="Z38" s="2"/>
      <c r="AA38" s="2"/>
      <c r="AB38" s="2"/>
      <c r="AC38" s="2"/>
      <c r="AD38" s="2"/>
      <c r="AE38" s="15"/>
      <c r="AF38" s="15"/>
      <c r="AG38" s="15"/>
      <c r="AH38" s="15"/>
      <c r="AI38" s="2"/>
      <c r="AJ38" s="2"/>
      <c r="AK38" s="15"/>
      <c r="AL38" s="15"/>
      <c r="AM38" s="15"/>
      <c r="AN38" s="15"/>
      <c r="AO38" s="2"/>
      <c r="AP38" s="2"/>
      <c r="AQ38" s="2"/>
      <c r="AR38" s="2"/>
      <c r="AS38" s="2"/>
      <c r="AT38" s="2"/>
      <c r="AU38" s="15"/>
      <c r="AV38" s="15"/>
      <c r="AW38" s="15"/>
      <c r="AX38" s="15"/>
      <c r="AY38" s="15"/>
      <c r="AZ38" s="15"/>
      <c r="BA38" s="15"/>
      <c r="BB38" s="15"/>
      <c r="BC38" s="15"/>
      <c r="BD38" s="15"/>
      <c r="BE38" s="2"/>
      <c r="BF38" s="2"/>
    </row>
    <row r="39" spans="1:58" ht="18" customHeight="1" x14ac:dyDescent="0.35">
      <c r="A39" s="34">
        <v>1</v>
      </c>
      <c r="B39" s="35"/>
      <c r="C39" s="36" t="s">
        <v>147</v>
      </c>
      <c r="D39" s="34">
        <v>5</v>
      </c>
      <c r="E39" s="36" t="s">
        <v>55</v>
      </c>
      <c r="F39" s="34">
        <v>2</v>
      </c>
      <c r="G39" s="34" t="s">
        <v>166</v>
      </c>
      <c r="H39" s="34" t="s">
        <v>151</v>
      </c>
      <c r="I39" s="34"/>
      <c r="J39" s="34"/>
      <c r="K39" s="34"/>
      <c r="L39" s="34"/>
      <c r="M39" s="34"/>
      <c r="N39" s="34"/>
      <c r="O39" s="34"/>
      <c r="P39" s="34"/>
      <c r="Q39" s="37"/>
      <c r="R39" s="37"/>
      <c r="S39" s="2"/>
      <c r="T39" s="2"/>
      <c r="U39" s="2"/>
      <c r="V39" s="2"/>
      <c r="W39" s="2"/>
      <c r="X39" s="2"/>
      <c r="Y39" s="2"/>
      <c r="Z39" s="2"/>
      <c r="AA39" s="2"/>
      <c r="AB39" s="2"/>
      <c r="AC39" s="2"/>
      <c r="AD39" s="2"/>
      <c r="AE39" s="15"/>
      <c r="AF39" s="15"/>
      <c r="AG39" s="15"/>
      <c r="AH39" s="15"/>
      <c r="AI39" s="2"/>
      <c r="AJ39" s="2"/>
      <c r="AK39" s="15"/>
      <c r="AL39" s="15"/>
      <c r="AM39" s="15"/>
      <c r="AN39" s="15"/>
      <c r="AO39" s="2"/>
      <c r="AP39" s="2"/>
      <c r="AQ39" s="2"/>
      <c r="AR39" s="2"/>
      <c r="AS39" s="2"/>
      <c r="AT39" s="2"/>
      <c r="AU39" s="15"/>
      <c r="AV39" s="15"/>
      <c r="AW39" s="15"/>
      <c r="AX39" s="15"/>
      <c r="AY39" s="15"/>
      <c r="AZ39" s="15"/>
      <c r="BA39" s="15"/>
      <c r="BB39" s="15"/>
      <c r="BC39" s="15"/>
      <c r="BD39" s="15"/>
      <c r="BE39" s="2"/>
      <c r="BF39" s="2"/>
    </row>
    <row r="40" spans="1:58" ht="18" customHeight="1" x14ac:dyDescent="0.35">
      <c r="A40" s="34">
        <v>1</v>
      </c>
      <c r="B40" s="35"/>
      <c r="C40" s="36" t="s">
        <v>147</v>
      </c>
      <c r="D40" s="34">
        <v>6</v>
      </c>
      <c r="E40" s="36" t="s">
        <v>59</v>
      </c>
      <c r="F40" s="34">
        <v>2</v>
      </c>
      <c r="G40" s="34" t="s">
        <v>169</v>
      </c>
      <c r="H40" s="34" t="s">
        <v>170</v>
      </c>
      <c r="I40" s="34"/>
      <c r="J40" s="34"/>
      <c r="K40" s="34"/>
      <c r="L40" s="34"/>
      <c r="M40" s="34"/>
      <c r="N40" s="34"/>
      <c r="O40" s="34"/>
      <c r="P40" s="34"/>
      <c r="Q40" s="37"/>
      <c r="R40" s="37"/>
      <c r="S40" s="2"/>
      <c r="T40" s="2"/>
      <c r="U40" s="2"/>
      <c r="V40" s="2"/>
      <c r="W40" s="2"/>
      <c r="X40" s="2"/>
      <c r="Y40" s="2"/>
      <c r="Z40" s="2"/>
      <c r="AA40" s="2"/>
      <c r="AB40" s="2"/>
      <c r="AC40" s="2"/>
      <c r="AD40" s="2"/>
      <c r="AE40" s="15"/>
      <c r="AF40" s="15"/>
      <c r="AG40" s="15"/>
      <c r="AH40" s="15"/>
      <c r="AI40" s="2"/>
      <c r="AJ40" s="2"/>
      <c r="AK40" s="15"/>
      <c r="AL40" s="15"/>
      <c r="AM40" s="15"/>
      <c r="AN40" s="15"/>
      <c r="AO40" s="2"/>
      <c r="AP40" s="2"/>
      <c r="AQ40" s="2"/>
      <c r="AR40" s="2"/>
      <c r="AS40" s="2"/>
      <c r="AT40" s="2"/>
      <c r="AU40" s="15"/>
      <c r="AV40" s="15"/>
      <c r="AW40" s="15"/>
      <c r="AX40" s="15"/>
      <c r="AY40" s="15"/>
      <c r="AZ40" s="15"/>
      <c r="BA40" s="15"/>
      <c r="BB40" s="15"/>
      <c r="BC40" s="15"/>
      <c r="BD40" s="15"/>
      <c r="BE40" s="2"/>
      <c r="BF40" s="2"/>
    </row>
    <row r="41" spans="1:58" ht="18" customHeight="1" x14ac:dyDescent="0.35">
      <c r="A41" s="34">
        <v>1</v>
      </c>
      <c r="B41" s="35"/>
      <c r="C41" s="36" t="s">
        <v>147</v>
      </c>
      <c r="D41" s="34">
        <v>7</v>
      </c>
      <c r="E41" s="36" t="s">
        <v>46</v>
      </c>
      <c r="F41" s="34">
        <v>3</v>
      </c>
      <c r="G41" s="34" t="s">
        <v>173</v>
      </c>
      <c r="H41" s="34" t="s">
        <v>170</v>
      </c>
      <c r="I41" s="34"/>
      <c r="J41" s="34"/>
      <c r="K41" s="34"/>
      <c r="L41" s="34"/>
      <c r="M41" s="34"/>
      <c r="N41" s="34"/>
      <c r="O41" s="34"/>
      <c r="P41" s="34"/>
      <c r="Q41" s="37"/>
      <c r="R41" s="37"/>
      <c r="S41" s="2"/>
      <c r="T41" s="2"/>
      <c r="U41" s="2"/>
      <c r="V41" s="2"/>
      <c r="W41" s="2"/>
      <c r="X41" s="2"/>
      <c r="Y41" s="2"/>
      <c r="Z41" s="2"/>
      <c r="AA41" s="2"/>
      <c r="AB41" s="2"/>
      <c r="AC41" s="2"/>
      <c r="AD41" s="2"/>
      <c r="AE41" s="15"/>
      <c r="AF41" s="15"/>
      <c r="AG41" s="15"/>
      <c r="AH41" s="15"/>
      <c r="AI41" s="2"/>
      <c r="AJ41" s="2"/>
      <c r="AK41" s="15"/>
      <c r="AL41" s="15"/>
      <c r="AM41" s="15"/>
      <c r="AN41" s="15"/>
      <c r="AO41" s="2"/>
      <c r="AP41" s="2"/>
      <c r="AQ41" s="2"/>
      <c r="AR41" s="2"/>
      <c r="AS41" s="2"/>
      <c r="AT41" s="2"/>
      <c r="AU41" s="15"/>
      <c r="AV41" s="15"/>
      <c r="AW41" s="15"/>
      <c r="AX41" s="15"/>
      <c r="AY41" s="15"/>
      <c r="AZ41" s="15"/>
      <c r="BA41" s="15"/>
      <c r="BB41" s="15"/>
      <c r="BC41" s="15"/>
      <c r="BD41" s="15"/>
      <c r="BE41" s="2"/>
      <c r="BF41" s="2"/>
    </row>
    <row r="42" spans="1:58" ht="18" customHeight="1" x14ac:dyDescent="0.35">
      <c r="A42" s="34">
        <v>1</v>
      </c>
      <c r="B42" s="35"/>
      <c r="C42" s="36" t="s">
        <v>147</v>
      </c>
      <c r="D42" s="34">
        <v>8</v>
      </c>
      <c r="E42" s="36" t="s">
        <v>71</v>
      </c>
      <c r="F42" s="34">
        <v>2</v>
      </c>
      <c r="G42" s="34" t="s">
        <v>173</v>
      </c>
      <c r="H42" s="34" t="s">
        <v>170</v>
      </c>
      <c r="I42" s="34"/>
      <c r="J42" s="34"/>
      <c r="K42" s="34"/>
      <c r="L42" s="34"/>
      <c r="M42" s="34"/>
      <c r="N42" s="34"/>
      <c r="O42" s="34"/>
      <c r="P42" s="34"/>
      <c r="Q42" s="37"/>
      <c r="R42" s="37"/>
      <c r="S42" s="2"/>
      <c r="T42" s="2"/>
      <c r="U42" s="2"/>
      <c r="V42" s="2"/>
      <c r="W42" s="2"/>
      <c r="X42" s="2"/>
      <c r="Y42" s="2"/>
      <c r="Z42" s="2"/>
      <c r="AA42" s="2"/>
      <c r="AB42" s="2"/>
      <c r="AC42" s="2"/>
      <c r="AD42" s="2"/>
      <c r="AE42" s="15"/>
      <c r="AF42" s="15"/>
      <c r="AG42" s="15"/>
      <c r="AH42" s="15"/>
      <c r="AI42" s="2"/>
      <c r="AJ42" s="2"/>
      <c r="AK42" s="15"/>
      <c r="AL42" s="15"/>
      <c r="AM42" s="15"/>
      <c r="AN42" s="15"/>
      <c r="AO42" s="2"/>
      <c r="AP42" s="2"/>
      <c r="AQ42" s="2"/>
      <c r="AR42" s="2"/>
      <c r="AS42" s="2"/>
      <c r="AT42" s="2"/>
      <c r="AU42" s="15"/>
      <c r="AV42" s="15"/>
      <c r="AW42" s="15"/>
      <c r="AX42" s="15"/>
      <c r="AY42" s="15"/>
      <c r="AZ42" s="15"/>
      <c r="BA42" s="15"/>
      <c r="BB42" s="15"/>
      <c r="BC42" s="15"/>
      <c r="BD42" s="15"/>
      <c r="BE42" s="2"/>
      <c r="BF42" s="2"/>
    </row>
    <row r="43" spans="1:58" ht="18" customHeight="1" x14ac:dyDescent="0.35">
      <c r="A43" s="34">
        <v>1</v>
      </c>
      <c r="B43" s="35"/>
      <c r="C43" s="36" t="s">
        <v>147</v>
      </c>
      <c r="D43" s="34">
        <v>9</v>
      </c>
      <c r="E43" s="36" t="s">
        <v>83</v>
      </c>
      <c r="F43" s="34">
        <v>2</v>
      </c>
      <c r="G43" s="34" t="s">
        <v>178</v>
      </c>
      <c r="H43" s="34" t="s">
        <v>151</v>
      </c>
      <c r="I43" s="34"/>
      <c r="J43" s="34"/>
      <c r="K43" s="34"/>
      <c r="L43" s="34"/>
      <c r="M43" s="34"/>
      <c r="N43" s="34"/>
      <c r="O43" s="34"/>
      <c r="P43" s="34"/>
      <c r="Q43" s="37"/>
      <c r="R43" s="37"/>
      <c r="S43" s="2"/>
      <c r="T43" s="2"/>
      <c r="U43" s="2"/>
      <c r="V43" s="2"/>
      <c r="W43" s="2"/>
      <c r="X43" s="2"/>
      <c r="Y43" s="2"/>
      <c r="Z43" s="2"/>
      <c r="AA43" s="2"/>
      <c r="AB43" s="2"/>
      <c r="AC43" s="2"/>
      <c r="AD43" s="2"/>
      <c r="AE43" s="15"/>
      <c r="AF43" s="15"/>
      <c r="AG43" s="15"/>
      <c r="AH43" s="15"/>
      <c r="AI43" s="2"/>
      <c r="AJ43" s="2"/>
      <c r="AK43" s="15"/>
      <c r="AL43" s="15"/>
      <c r="AM43" s="15"/>
      <c r="AN43" s="15"/>
      <c r="AO43" s="2"/>
      <c r="AP43" s="2"/>
      <c r="AQ43" s="2"/>
      <c r="AR43" s="2"/>
      <c r="AS43" s="2"/>
      <c r="AT43" s="2"/>
      <c r="AU43" s="15"/>
      <c r="AV43" s="15"/>
      <c r="AW43" s="15"/>
      <c r="AX43" s="15"/>
      <c r="AY43" s="15"/>
      <c r="AZ43" s="15"/>
      <c r="BA43" s="15"/>
      <c r="BB43" s="15"/>
      <c r="BC43" s="15"/>
      <c r="BD43" s="15"/>
      <c r="BE43" s="2"/>
      <c r="BF43" s="2"/>
    </row>
    <row r="44" spans="1:58" ht="18" customHeight="1" x14ac:dyDescent="0.35">
      <c r="A44" s="34">
        <v>1</v>
      </c>
      <c r="B44" s="35"/>
      <c r="C44" s="36" t="s">
        <v>181</v>
      </c>
      <c r="D44" s="34">
        <v>1</v>
      </c>
      <c r="E44" s="36" t="s">
        <v>84</v>
      </c>
      <c r="F44" s="34">
        <v>3</v>
      </c>
      <c r="G44" s="34" t="s">
        <v>150</v>
      </c>
      <c r="H44" s="34" t="s">
        <v>151</v>
      </c>
      <c r="I44" s="34"/>
      <c r="J44" s="34"/>
      <c r="K44" s="34"/>
      <c r="L44" s="34"/>
      <c r="M44" s="34"/>
      <c r="N44" s="34"/>
      <c r="O44" s="34"/>
      <c r="P44" s="34"/>
      <c r="Q44" s="37"/>
      <c r="R44" s="37"/>
      <c r="S44" s="2"/>
      <c r="T44" s="2"/>
      <c r="U44" s="2"/>
      <c r="V44" s="2"/>
      <c r="W44" s="2"/>
      <c r="X44" s="2"/>
      <c r="Y44" s="2"/>
      <c r="Z44" s="2"/>
      <c r="AA44" s="2"/>
      <c r="AB44" s="2"/>
      <c r="AC44" s="2"/>
      <c r="AD44" s="2"/>
      <c r="AE44" s="15"/>
      <c r="AF44" s="15"/>
      <c r="AG44" s="15"/>
      <c r="AH44" s="15"/>
      <c r="AI44" s="2"/>
      <c r="AJ44" s="2"/>
      <c r="AK44" s="15"/>
      <c r="AL44" s="15"/>
      <c r="AM44" s="15"/>
      <c r="AN44" s="15"/>
      <c r="AO44" s="2"/>
      <c r="AP44" s="2"/>
      <c r="AQ44" s="2"/>
      <c r="AR44" s="2"/>
      <c r="AS44" s="2"/>
      <c r="AT44" s="2"/>
      <c r="AU44" s="15"/>
      <c r="AV44" s="15"/>
      <c r="AW44" s="15"/>
      <c r="AX44" s="15"/>
      <c r="AY44" s="15"/>
      <c r="AZ44" s="15"/>
      <c r="BA44" s="15"/>
      <c r="BB44" s="15"/>
      <c r="BC44" s="15"/>
      <c r="BD44" s="15"/>
      <c r="BE44" s="2"/>
      <c r="BF44" s="2"/>
    </row>
    <row r="45" spans="1:58" ht="18" customHeight="1" x14ac:dyDescent="0.35">
      <c r="A45" s="34">
        <v>1</v>
      </c>
      <c r="B45" s="35"/>
      <c r="C45" s="36" t="s">
        <v>181</v>
      </c>
      <c r="D45" s="34">
        <v>2</v>
      </c>
      <c r="E45" s="36" t="s">
        <v>90</v>
      </c>
      <c r="F45" s="34">
        <v>3</v>
      </c>
      <c r="G45" s="34" t="s">
        <v>150</v>
      </c>
      <c r="H45" s="34" t="s">
        <v>151</v>
      </c>
      <c r="I45" s="34"/>
      <c r="J45" s="34"/>
      <c r="K45" s="34"/>
      <c r="L45" s="34"/>
      <c r="M45" s="34"/>
      <c r="N45" s="34"/>
      <c r="O45" s="34"/>
      <c r="P45" s="34"/>
      <c r="Q45" s="37"/>
      <c r="R45" s="37"/>
      <c r="S45" s="2"/>
      <c r="T45" s="2"/>
      <c r="U45" s="2"/>
      <c r="V45" s="2"/>
      <c r="W45" s="2"/>
      <c r="X45" s="2"/>
      <c r="Y45" s="2"/>
      <c r="Z45" s="2"/>
      <c r="AA45" s="2"/>
      <c r="AB45" s="2"/>
      <c r="AC45" s="2"/>
      <c r="AD45" s="2"/>
      <c r="AE45" s="15"/>
      <c r="AF45" s="15"/>
      <c r="AG45" s="15"/>
      <c r="AH45" s="15"/>
      <c r="AI45" s="2"/>
      <c r="AJ45" s="2"/>
      <c r="AK45" s="15"/>
      <c r="AL45" s="15"/>
      <c r="AM45" s="15"/>
      <c r="AN45" s="15"/>
      <c r="AO45" s="2"/>
      <c r="AP45" s="2"/>
      <c r="AQ45" s="2"/>
      <c r="AR45" s="2"/>
      <c r="AS45" s="2"/>
      <c r="AT45" s="2"/>
      <c r="AU45" s="15"/>
      <c r="AV45" s="15"/>
      <c r="AW45" s="15"/>
      <c r="AX45" s="15"/>
      <c r="AY45" s="15"/>
      <c r="AZ45" s="15"/>
      <c r="BA45" s="15"/>
      <c r="BB45" s="15"/>
      <c r="BC45" s="15"/>
      <c r="BD45" s="15"/>
      <c r="BE45" s="2"/>
      <c r="BF45" s="2"/>
    </row>
    <row r="46" spans="1:58" ht="18" customHeight="1" x14ac:dyDescent="0.35">
      <c r="A46" s="34">
        <v>1</v>
      </c>
      <c r="B46" s="35"/>
      <c r="C46" s="36" t="s">
        <v>181</v>
      </c>
      <c r="D46" s="34">
        <v>3</v>
      </c>
      <c r="E46" s="36" t="s">
        <v>99</v>
      </c>
      <c r="F46" s="34">
        <v>3</v>
      </c>
      <c r="G46" s="34" t="s">
        <v>150</v>
      </c>
      <c r="H46" s="34" t="s">
        <v>151</v>
      </c>
      <c r="I46" s="34"/>
      <c r="J46" s="34"/>
      <c r="K46" s="34"/>
      <c r="L46" s="34"/>
      <c r="M46" s="34"/>
      <c r="N46" s="34"/>
      <c r="O46" s="34"/>
      <c r="P46" s="34"/>
      <c r="Q46" s="37"/>
      <c r="R46" s="37"/>
      <c r="S46" s="2"/>
      <c r="T46" s="2"/>
      <c r="U46" s="2"/>
      <c r="V46" s="2"/>
      <c r="W46" s="2"/>
      <c r="X46" s="2"/>
      <c r="Y46" s="2"/>
      <c r="Z46" s="2"/>
      <c r="AA46" s="2"/>
      <c r="AB46" s="2"/>
      <c r="AC46" s="2"/>
      <c r="AD46" s="2"/>
      <c r="AE46" s="15"/>
      <c r="AF46" s="15"/>
      <c r="AG46" s="15"/>
      <c r="AH46" s="15"/>
      <c r="AI46" s="2"/>
      <c r="AJ46" s="2"/>
      <c r="AK46" s="15"/>
      <c r="AL46" s="15"/>
      <c r="AM46" s="15"/>
      <c r="AN46" s="15"/>
      <c r="AO46" s="2"/>
      <c r="AP46" s="2"/>
      <c r="AQ46" s="2"/>
      <c r="AR46" s="2"/>
      <c r="AS46" s="2"/>
      <c r="AT46" s="2"/>
      <c r="AU46" s="15"/>
      <c r="AV46" s="15"/>
      <c r="AW46" s="15"/>
      <c r="AX46" s="15"/>
      <c r="AY46" s="15"/>
      <c r="AZ46" s="15"/>
      <c r="BA46" s="15"/>
      <c r="BB46" s="15"/>
      <c r="BC46" s="15"/>
      <c r="BD46" s="15"/>
      <c r="BE46" s="2"/>
      <c r="BF46" s="2"/>
    </row>
    <row r="47" spans="1:58" ht="18" customHeight="1" x14ac:dyDescent="0.35">
      <c r="A47" s="34">
        <v>1</v>
      </c>
      <c r="B47" s="35"/>
      <c r="C47" s="36" t="s">
        <v>181</v>
      </c>
      <c r="D47" s="34">
        <v>4</v>
      </c>
      <c r="E47" s="36" t="s">
        <v>75</v>
      </c>
      <c r="F47" s="34">
        <v>2</v>
      </c>
      <c r="G47" s="34" t="s">
        <v>150</v>
      </c>
      <c r="H47" s="34" t="s">
        <v>151</v>
      </c>
      <c r="I47" s="34"/>
      <c r="J47" s="34"/>
      <c r="K47" s="34"/>
      <c r="L47" s="34"/>
      <c r="M47" s="34"/>
      <c r="N47" s="34"/>
      <c r="O47" s="34"/>
      <c r="P47" s="34"/>
      <c r="Q47" s="37"/>
      <c r="R47" s="37"/>
      <c r="S47" s="2"/>
      <c r="T47" s="2"/>
      <c r="U47" s="2"/>
      <c r="V47" s="2"/>
      <c r="W47" s="2"/>
      <c r="X47" s="2"/>
      <c r="Y47" s="2"/>
      <c r="Z47" s="2"/>
      <c r="AA47" s="2"/>
      <c r="AB47" s="2"/>
      <c r="AC47" s="2"/>
      <c r="AD47" s="2"/>
      <c r="AE47" s="15"/>
      <c r="AF47" s="15"/>
      <c r="AG47" s="15"/>
      <c r="AH47" s="15"/>
      <c r="AI47" s="2"/>
      <c r="AJ47" s="2"/>
      <c r="AK47" s="15"/>
      <c r="AL47" s="15"/>
      <c r="AM47" s="15"/>
      <c r="AN47" s="15"/>
      <c r="AO47" s="2"/>
      <c r="AP47" s="2"/>
      <c r="AQ47" s="2"/>
      <c r="AR47" s="2"/>
      <c r="AS47" s="2"/>
      <c r="AT47" s="2"/>
      <c r="AU47" s="15"/>
      <c r="AV47" s="15"/>
      <c r="AW47" s="15"/>
      <c r="AX47" s="15"/>
      <c r="AY47" s="15"/>
      <c r="AZ47" s="15"/>
      <c r="BA47" s="15"/>
      <c r="BB47" s="15"/>
      <c r="BC47" s="15"/>
      <c r="BD47" s="15"/>
      <c r="BE47" s="2"/>
      <c r="BF47" s="2"/>
    </row>
    <row r="48" spans="1:58" ht="18" customHeight="1" x14ac:dyDescent="0.35">
      <c r="A48" s="34">
        <v>1</v>
      </c>
      <c r="B48" s="35"/>
      <c r="C48" s="36" t="s">
        <v>181</v>
      </c>
      <c r="D48" s="34">
        <v>5</v>
      </c>
      <c r="E48" s="36" t="s">
        <v>92</v>
      </c>
      <c r="F48" s="34">
        <v>2</v>
      </c>
      <c r="G48" s="34" t="s">
        <v>156</v>
      </c>
      <c r="H48" s="34" t="s">
        <v>151</v>
      </c>
      <c r="I48" s="34"/>
      <c r="J48" s="34"/>
      <c r="K48" s="34"/>
      <c r="L48" s="34"/>
      <c r="M48" s="34"/>
      <c r="N48" s="34"/>
      <c r="O48" s="34"/>
      <c r="P48" s="34"/>
      <c r="Q48" s="37"/>
      <c r="R48" s="37"/>
      <c r="S48" s="2"/>
      <c r="T48" s="2"/>
      <c r="U48" s="2"/>
      <c r="V48" s="2"/>
      <c r="W48" s="2"/>
      <c r="X48" s="2"/>
      <c r="Y48" s="2"/>
      <c r="Z48" s="2"/>
      <c r="AA48" s="2"/>
      <c r="AB48" s="2"/>
      <c r="AC48" s="2"/>
      <c r="AD48" s="2"/>
      <c r="AE48" s="15"/>
      <c r="AF48" s="15"/>
      <c r="AG48" s="15"/>
      <c r="AH48" s="15"/>
      <c r="AI48" s="2"/>
      <c r="AJ48" s="38" t="s">
        <v>223</v>
      </c>
      <c r="AK48" s="15"/>
      <c r="AL48" s="15"/>
      <c r="AM48" s="15"/>
      <c r="AN48" s="15"/>
      <c r="AO48" s="2"/>
      <c r="AP48" s="2"/>
      <c r="AQ48" s="2"/>
      <c r="AR48" s="2"/>
      <c r="AS48" s="2"/>
      <c r="AT48" s="2"/>
      <c r="AU48" s="15"/>
      <c r="AV48" s="15"/>
      <c r="AW48" s="15"/>
      <c r="AX48" s="15"/>
      <c r="AY48" s="15"/>
      <c r="AZ48" s="39" t="s">
        <v>224</v>
      </c>
      <c r="BA48" s="15"/>
      <c r="BB48" s="15"/>
      <c r="BC48" s="15"/>
      <c r="BD48" s="15"/>
      <c r="BE48" s="2"/>
      <c r="BF48" s="2"/>
    </row>
    <row r="49" spans="1:58" ht="18" customHeight="1" x14ac:dyDescent="0.35">
      <c r="A49" s="34">
        <v>1</v>
      </c>
      <c r="B49" s="35"/>
      <c r="C49" s="36" t="s">
        <v>181</v>
      </c>
      <c r="D49" s="34">
        <v>6</v>
      </c>
      <c r="E49" s="36" t="s">
        <v>110</v>
      </c>
      <c r="F49" s="34">
        <v>2</v>
      </c>
      <c r="G49" s="34" t="s">
        <v>173</v>
      </c>
      <c r="H49" s="34" t="s">
        <v>170</v>
      </c>
      <c r="I49" s="34"/>
      <c r="J49" s="34"/>
      <c r="K49" s="34"/>
      <c r="L49" s="34"/>
      <c r="M49" s="34"/>
      <c r="N49" s="34"/>
      <c r="O49" s="34"/>
      <c r="P49" s="34"/>
      <c r="Q49" s="37"/>
      <c r="R49" s="37"/>
      <c r="S49" s="2"/>
      <c r="T49" s="2"/>
      <c r="U49" s="2"/>
      <c r="V49" s="2"/>
      <c r="W49" s="2"/>
      <c r="X49" s="2"/>
      <c r="Y49" s="2"/>
      <c r="Z49" s="2"/>
      <c r="AA49" s="2"/>
      <c r="AB49" s="2"/>
      <c r="AC49" s="40"/>
      <c r="AD49" s="71" t="s">
        <v>225</v>
      </c>
      <c r="AE49" s="72"/>
      <c r="AF49" s="72"/>
      <c r="AG49" s="72"/>
      <c r="AH49" s="72"/>
      <c r="AI49" s="2"/>
      <c r="AJ49" s="41"/>
      <c r="AK49" s="71" t="s">
        <v>226</v>
      </c>
      <c r="AL49" s="72"/>
      <c r="AM49" s="72"/>
      <c r="AN49" s="72"/>
      <c r="AO49" s="72"/>
      <c r="AP49" s="2"/>
      <c r="AQ49" s="42"/>
      <c r="AR49" s="71" t="s">
        <v>227</v>
      </c>
      <c r="AS49" s="72"/>
      <c r="AT49" s="72"/>
      <c r="AU49" s="72"/>
      <c r="AV49" s="72"/>
      <c r="AW49" s="2"/>
      <c r="AX49" s="43"/>
      <c r="AY49" s="71" t="s">
        <v>228</v>
      </c>
      <c r="AZ49" s="72"/>
      <c r="BA49" s="72"/>
      <c r="BB49" s="72"/>
      <c r="BC49" s="72"/>
      <c r="BD49" s="2"/>
      <c r="BE49" s="2"/>
      <c r="BF49" s="2"/>
    </row>
    <row r="50" spans="1:58" ht="18" customHeight="1" x14ac:dyDescent="0.3">
      <c r="A50" s="34">
        <v>1</v>
      </c>
      <c r="B50" s="35"/>
      <c r="C50" s="36" t="s">
        <v>181</v>
      </c>
      <c r="D50" s="34">
        <v>7</v>
      </c>
      <c r="E50" s="36" t="s">
        <v>64</v>
      </c>
      <c r="F50" s="34">
        <v>3</v>
      </c>
      <c r="G50" s="34" t="s">
        <v>173</v>
      </c>
      <c r="H50" s="34" t="s">
        <v>170</v>
      </c>
      <c r="I50" s="34"/>
      <c r="J50" s="34"/>
      <c r="K50" s="34"/>
      <c r="L50" s="34"/>
      <c r="M50" s="34"/>
      <c r="N50" s="34"/>
      <c r="O50" s="34"/>
      <c r="P50" s="34"/>
      <c r="Q50" s="37"/>
      <c r="R50" s="3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4">
        <v>1</v>
      </c>
      <c r="B51" s="35"/>
      <c r="C51" s="36" t="s">
        <v>181</v>
      </c>
      <c r="D51" s="34">
        <v>8</v>
      </c>
      <c r="E51" s="36" t="s">
        <v>78</v>
      </c>
      <c r="F51" s="34">
        <v>2</v>
      </c>
      <c r="G51" s="34" t="s">
        <v>205</v>
      </c>
      <c r="H51" s="34" t="s">
        <v>151</v>
      </c>
      <c r="I51" s="34"/>
      <c r="J51" s="34"/>
      <c r="K51" s="34"/>
      <c r="L51" s="34"/>
      <c r="M51" s="34"/>
      <c r="N51" s="34"/>
      <c r="O51" s="34"/>
      <c r="P51" s="34"/>
      <c r="Q51" s="37"/>
      <c r="R51" s="3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44">
        <v>2</v>
      </c>
      <c r="B52" s="45"/>
      <c r="C52" s="46" t="s">
        <v>147</v>
      </c>
      <c r="D52" s="44">
        <v>1</v>
      </c>
      <c r="E52" s="46" t="s">
        <v>104</v>
      </c>
      <c r="F52" s="44">
        <v>3</v>
      </c>
      <c r="G52" s="44" t="s">
        <v>150</v>
      </c>
      <c r="H52" s="44" t="s">
        <v>151</v>
      </c>
      <c r="I52" s="44"/>
      <c r="J52" s="44"/>
      <c r="K52" s="44"/>
      <c r="L52" s="44"/>
      <c r="M52" s="44"/>
      <c r="N52" s="44"/>
      <c r="O52" s="44"/>
      <c r="P52" s="44"/>
      <c r="Q52" s="47"/>
      <c r="R52" s="4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44">
        <v>2</v>
      </c>
      <c r="B53" s="45"/>
      <c r="C53" s="46" t="s">
        <v>147</v>
      </c>
      <c r="D53" s="44">
        <v>2</v>
      </c>
      <c r="E53" s="46" t="s">
        <v>86</v>
      </c>
      <c r="F53" s="44">
        <v>3</v>
      </c>
      <c r="G53" s="44" t="s">
        <v>156</v>
      </c>
      <c r="H53" s="44" t="s">
        <v>151</v>
      </c>
      <c r="I53" s="44"/>
      <c r="J53" s="44"/>
      <c r="K53" s="44"/>
      <c r="L53" s="44"/>
      <c r="M53" s="44"/>
      <c r="N53" s="44"/>
      <c r="O53" s="44"/>
      <c r="P53" s="44"/>
      <c r="Q53" s="47"/>
      <c r="R53" s="4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44">
        <v>2</v>
      </c>
      <c r="B54" s="45"/>
      <c r="C54" s="46" t="s">
        <v>147</v>
      </c>
      <c r="D54" s="44">
        <v>3</v>
      </c>
      <c r="E54" s="46" t="s">
        <v>96</v>
      </c>
      <c r="F54" s="44">
        <v>3</v>
      </c>
      <c r="G54" s="44" t="s">
        <v>150</v>
      </c>
      <c r="H54" s="44" t="s">
        <v>151</v>
      </c>
      <c r="I54" s="44"/>
      <c r="J54" s="44"/>
      <c r="K54" s="44"/>
      <c r="L54" s="44"/>
      <c r="M54" s="44"/>
      <c r="N54" s="44"/>
      <c r="O54" s="44"/>
      <c r="P54" s="44"/>
      <c r="Q54" s="47"/>
      <c r="R54" s="4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44">
        <v>2</v>
      </c>
      <c r="B55" s="45"/>
      <c r="C55" s="46" t="s">
        <v>147</v>
      </c>
      <c r="D55" s="44">
        <v>4</v>
      </c>
      <c r="E55" s="46" t="s">
        <v>80</v>
      </c>
      <c r="F55" s="44">
        <v>2</v>
      </c>
      <c r="G55" s="44" t="s">
        <v>162</v>
      </c>
      <c r="H55" s="44" t="s">
        <v>163</v>
      </c>
      <c r="I55" s="44"/>
      <c r="J55" s="44"/>
      <c r="K55" s="44"/>
      <c r="L55" s="44"/>
      <c r="M55" s="44"/>
      <c r="N55" s="44"/>
      <c r="O55" s="44"/>
      <c r="P55" s="44"/>
      <c r="Q55" s="47"/>
      <c r="R55" s="4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44">
        <v>2</v>
      </c>
      <c r="B56" s="45"/>
      <c r="C56" s="46" t="s">
        <v>147</v>
      </c>
      <c r="D56" s="44">
        <v>5</v>
      </c>
      <c r="E56" s="46" t="s">
        <v>55</v>
      </c>
      <c r="F56" s="44">
        <v>2</v>
      </c>
      <c r="G56" s="44" t="s">
        <v>166</v>
      </c>
      <c r="H56" s="44" t="s">
        <v>151</v>
      </c>
      <c r="I56" s="44"/>
      <c r="J56" s="44"/>
      <c r="K56" s="44"/>
      <c r="L56" s="44"/>
      <c r="M56" s="44"/>
      <c r="N56" s="44"/>
      <c r="O56" s="44"/>
      <c r="P56" s="44"/>
      <c r="Q56" s="47"/>
      <c r="R56" s="4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44">
        <v>2</v>
      </c>
      <c r="B57" s="45"/>
      <c r="C57" s="46" t="s">
        <v>147</v>
      </c>
      <c r="D57" s="44">
        <v>6</v>
      </c>
      <c r="E57" s="46" t="s">
        <v>59</v>
      </c>
      <c r="F57" s="44">
        <v>2</v>
      </c>
      <c r="G57" s="44" t="s">
        <v>169</v>
      </c>
      <c r="H57" s="44" t="s">
        <v>170</v>
      </c>
      <c r="I57" s="44"/>
      <c r="J57" s="44"/>
      <c r="K57" s="44"/>
      <c r="L57" s="44"/>
      <c r="M57" s="44"/>
      <c r="N57" s="44"/>
      <c r="O57" s="44"/>
      <c r="P57" s="44"/>
      <c r="Q57" s="47"/>
      <c r="R57" s="4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44">
        <v>2</v>
      </c>
      <c r="B58" s="45"/>
      <c r="C58" s="46" t="s">
        <v>147</v>
      </c>
      <c r="D58" s="44">
        <v>7</v>
      </c>
      <c r="E58" s="46" t="s">
        <v>46</v>
      </c>
      <c r="F58" s="44">
        <v>3</v>
      </c>
      <c r="G58" s="44" t="s">
        <v>173</v>
      </c>
      <c r="H58" s="44" t="s">
        <v>170</v>
      </c>
      <c r="I58" s="44"/>
      <c r="J58" s="44"/>
      <c r="K58" s="44"/>
      <c r="L58" s="44"/>
      <c r="M58" s="44"/>
      <c r="N58" s="44"/>
      <c r="O58" s="44"/>
      <c r="P58" s="44"/>
      <c r="Q58" s="47"/>
      <c r="R58" s="4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44">
        <v>2</v>
      </c>
      <c r="B59" s="45"/>
      <c r="C59" s="46" t="s">
        <v>147</v>
      </c>
      <c r="D59" s="44">
        <v>8</v>
      </c>
      <c r="E59" s="46" t="s">
        <v>71</v>
      </c>
      <c r="F59" s="44">
        <v>2</v>
      </c>
      <c r="G59" s="44" t="s">
        <v>173</v>
      </c>
      <c r="H59" s="44" t="s">
        <v>170</v>
      </c>
      <c r="I59" s="44"/>
      <c r="J59" s="44"/>
      <c r="K59" s="44"/>
      <c r="L59" s="44"/>
      <c r="M59" s="44"/>
      <c r="N59" s="44"/>
      <c r="O59" s="44"/>
      <c r="P59" s="44"/>
      <c r="Q59" s="47"/>
      <c r="R59" s="4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44">
        <v>2</v>
      </c>
      <c r="B60" s="45"/>
      <c r="C60" s="46" t="s">
        <v>147</v>
      </c>
      <c r="D60" s="44">
        <v>9</v>
      </c>
      <c r="E60" s="46" t="s">
        <v>83</v>
      </c>
      <c r="F60" s="44">
        <v>2</v>
      </c>
      <c r="G60" s="44" t="s">
        <v>178</v>
      </c>
      <c r="H60" s="44" t="s">
        <v>151</v>
      </c>
      <c r="I60" s="44"/>
      <c r="J60" s="44"/>
      <c r="K60" s="44"/>
      <c r="L60" s="44"/>
      <c r="M60" s="44"/>
      <c r="N60" s="44"/>
      <c r="O60" s="44"/>
      <c r="P60" s="44"/>
      <c r="Q60" s="47"/>
      <c r="R60" s="4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44">
        <v>2</v>
      </c>
      <c r="B61" s="45"/>
      <c r="C61" s="46" t="s">
        <v>181</v>
      </c>
      <c r="D61" s="44">
        <v>1</v>
      </c>
      <c r="E61" s="46" t="s">
        <v>84</v>
      </c>
      <c r="F61" s="44">
        <v>3</v>
      </c>
      <c r="G61" s="44" t="s">
        <v>150</v>
      </c>
      <c r="H61" s="44" t="s">
        <v>151</v>
      </c>
      <c r="I61" s="44"/>
      <c r="J61" s="44"/>
      <c r="K61" s="44"/>
      <c r="L61" s="44"/>
      <c r="M61" s="44"/>
      <c r="N61" s="44"/>
      <c r="O61" s="44"/>
      <c r="P61" s="44"/>
      <c r="Q61" s="47"/>
      <c r="R61" s="4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44">
        <v>2</v>
      </c>
      <c r="B62" s="45"/>
      <c r="C62" s="46" t="s">
        <v>181</v>
      </c>
      <c r="D62" s="44">
        <v>2</v>
      </c>
      <c r="E62" s="46" t="s">
        <v>90</v>
      </c>
      <c r="F62" s="44">
        <v>3</v>
      </c>
      <c r="G62" s="44" t="s">
        <v>150</v>
      </c>
      <c r="H62" s="44" t="s">
        <v>151</v>
      </c>
      <c r="I62" s="44"/>
      <c r="J62" s="44"/>
      <c r="K62" s="44"/>
      <c r="L62" s="44"/>
      <c r="M62" s="44"/>
      <c r="N62" s="44"/>
      <c r="O62" s="44"/>
      <c r="P62" s="44"/>
      <c r="Q62" s="47"/>
      <c r="R62" s="4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44">
        <v>2</v>
      </c>
      <c r="B63" s="45"/>
      <c r="C63" s="46" t="s">
        <v>181</v>
      </c>
      <c r="D63" s="44">
        <v>3</v>
      </c>
      <c r="E63" s="46" t="s">
        <v>99</v>
      </c>
      <c r="F63" s="44">
        <v>3</v>
      </c>
      <c r="G63" s="44" t="s">
        <v>150</v>
      </c>
      <c r="H63" s="44" t="s">
        <v>151</v>
      </c>
      <c r="I63" s="44"/>
      <c r="J63" s="44"/>
      <c r="K63" s="44"/>
      <c r="L63" s="44"/>
      <c r="M63" s="44"/>
      <c r="N63" s="44"/>
      <c r="O63" s="44"/>
      <c r="P63" s="44"/>
      <c r="Q63" s="47"/>
      <c r="R63" s="4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44">
        <v>2</v>
      </c>
      <c r="B64" s="45"/>
      <c r="C64" s="46" t="s">
        <v>181</v>
      </c>
      <c r="D64" s="44">
        <v>4</v>
      </c>
      <c r="E64" s="46" t="s">
        <v>75</v>
      </c>
      <c r="F64" s="44">
        <v>2</v>
      </c>
      <c r="G64" s="44" t="s">
        <v>150</v>
      </c>
      <c r="H64" s="44" t="s">
        <v>151</v>
      </c>
      <c r="I64" s="44"/>
      <c r="J64" s="44"/>
      <c r="K64" s="44"/>
      <c r="L64" s="44"/>
      <c r="M64" s="44"/>
      <c r="N64" s="44"/>
      <c r="O64" s="44"/>
      <c r="P64" s="44"/>
      <c r="Q64" s="47"/>
      <c r="R64" s="4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44">
        <v>2</v>
      </c>
      <c r="B65" s="45"/>
      <c r="C65" s="46" t="s">
        <v>181</v>
      </c>
      <c r="D65" s="44">
        <v>5</v>
      </c>
      <c r="E65" s="46" t="s">
        <v>92</v>
      </c>
      <c r="F65" s="44">
        <v>2</v>
      </c>
      <c r="G65" s="44" t="s">
        <v>156</v>
      </c>
      <c r="H65" s="44" t="s">
        <v>151</v>
      </c>
      <c r="I65" s="44"/>
      <c r="J65" s="44"/>
      <c r="K65" s="44"/>
      <c r="L65" s="44"/>
      <c r="M65" s="44"/>
      <c r="N65" s="44"/>
      <c r="O65" s="44"/>
      <c r="P65" s="44"/>
      <c r="Q65" s="47"/>
      <c r="R65" s="4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44">
        <v>2</v>
      </c>
      <c r="B66" s="45"/>
      <c r="C66" s="46" t="s">
        <v>181</v>
      </c>
      <c r="D66" s="44">
        <v>6</v>
      </c>
      <c r="E66" s="46" t="s">
        <v>110</v>
      </c>
      <c r="F66" s="44">
        <v>2</v>
      </c>
      <c r="G66" s="44" t="s">
        <v>173</v>
      </c>
      <c r="H66" s="44" t="s">
        <v>170</v>
      </c>
      <c r="I66" s="44"/>
      <c r="J66" s="44"/>
      <c r="K66" s="44"/>
      <c r="L66" s="44"/>
      <c r="M66" s="44"/>
      <c r="N66" s="44"/>
      <c r="O66" s="44"/>
      <c r="P66" s="44"/>
      <c r="Q66" s="47"/>
      <c r="R66" s="4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44">
        <v>2</v>
      </c>
      <c r="B67" s="45"/>
      <c r="C67" s="46" t="s">
        <v>181</v>
      </c>
      <c r="D67" s="44">
        <v>7</v>
      </c>
      <c r="E67" s="46" t="s">
        <v>64</v>
      </c>
      <c r="F67" s="44">
        <v>3</v>
      </c>
      <c r="G67" s="44" t="s">
        <v>173</v>
      </c>
      <c r="H67" s="44" t="s">
        <v>170</v>
      </c>
      <c r="I67" s="44"/>
      <c r="J67" s="44"/>
      <c r="K67" s="44"/>
      <c r="L67" s="44"/>
      <c r="M67" s="44"/>
      <c r="N67" s="44"/>
      <c r="O67" s="44"/>
      <c r="P67" s="44"/>
      <c r="Q67" s="47"/>
      <c r="R67" s="4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44">
        <v>2</v>
      </c>
      <c r="B68" s="45"/>
      <c r="C68" s="46" t="s">
        <v>181</v>
      </c>
      <c r="D68" s="44">
        <v>8</v>
      </c>
      <c r="E68" s="46" t="s">
        <v>78</v>
      </c>
      <c r="F68" s="44">
        <v>2</v>
      </c>
      <c r="G68" s="44" t="s">
        <v>205</v>
      </c>
      <c r="H68" s="44" t="s">
        <v>151</v>
      </c>
      <c r="I68" s="44"/>
      <c r="J68" s="44"/>
      <c r="K68" s="44"/>
      <c r="L68" s="44"/>
      <c r="M68" s="44"/>
      <c r="N68" s="44"/>
      <c r="O68" s="44"/>
      <c r="P68" s="44"/>
      <c r="Q68" s="47"/>
      <c r="R68" s="4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4">
        <v>3</v>
      </c>
      <c r="B69" s="35"/>
      <c r="C69" s="36" t="s">
        <v>147</v>
      </c>
      <c r="D69" s="34">
        <v>1</v>
      </c>
      <c r="E69" s="36" t="s">
        <v>104</v>
      </c>
      <c r="F69" s="34">
        <v>3</v>
      </c>
      <c r="G69" s="34" t="s">
        <v>150</v>
      </c>
      <c r="H69" s="34" t="s">
        <v>151</v>
      </c>
      <c r="I69" s="34"/>
      <c r="J69" s="34"/>
      <c r="K69" s="34"/>
      <c r="L69" s="34"/>
      <c r="M69" s="34"/>
      <c r="N69" s="34"/>
      <c r="O69" s="34"/>
      <c r="P69" s="34"/>
      <c r="Q69" s="37"/>
      <c r="R69" s="3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4">
        <v>3</v>
      </c>
      <c r="B70" s="35"/>
      <c r="C70" s="36" t="s">
        <v>147</v>
      </c>
      <c r="D70" s="34">
        <v>2</v>
      </c>
      <c r="E70" s="36" t="s">
        <v>86</v>
      </c>
      <c r="F70" s="34">
        <v>3</v>
      </c>
      <c r="G70" s="34" t="s">
        <v>156</v>
      </c>
      <c r="H70" s="34" t="s">
        <v>151</v>
      </c>
      <c r="I70" s="34"/>
      <c r="J70" s="34"/>
      <c r="K70" s="34"/>
      <c r="L70" s="34"/>
      <c r="M70" s="34"/>
      <c r="N70" s="34"/>
      <c r="O70" s="34"/>
      <c r="P70" s="34"/>
      <c r="Q70" s="37"/>
      <c r="R70" s="3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4">
        <v>3</v>
      </c>
      <c r="B71" s="35"/>
      <c r="C71" s="36" t="s">
        <v>147</v>
      </c>
      <c r="D71" s="34">
        <v>3</v>
      </c>
      <c r="E71" s="36" t="s">
        <v>96</v>
      </c>
      <c r="F71" s="34">
        <v>3</v>
      </c>
      <c r="G71" s="34" t="s">
        <v>150</v>
      </c>
      <c r="H71" s="34" t="s">
        <v>151</v>
      </c>
      <c r="I71" s="34"/>
      <c r="J71" s="34"/>
      <c r="K71" s="34"/>
      <c r="L71" s="34"/>
      <c r="M71" s="34"/>
      <c r="N71" s="34"/>
      <c r="O71" s="34"/>
      <c r="P71" s="34"/>
      <c r="Q71" s="37"/>
      <c r="R71" s="3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34">
        <v>3</v>
      </c>
      <c r="B72" s="35"/>
      <c r="C72" s="36" t="s">
        <v>147</v>
      </c>
      <c r="D72" s="34">
        <v>4</v>
      </c>
      <c r="E72" s="36" t="s">
        <v>80</v>
      </c>
      <c r="F72" s="34">
        <v>2</v>
      </c>
      <c r="G72" s="34" t="s">
        <v>162</v>
      </c>
      <c r="H72" s="34" t="s">
        <v>163</v>
      </c>
      <c r="I72" s="34"/>
      <c r="J72" s="34"/>
      <c r="K72" s="34"/>
      <c r="L72" s="34"/>
      <c r="M72" s="34"/>
      <c r="N72" s="34"/>
      <c r="O72" s="34"/>
      <c r="P72" s="34"/>
      <c r="Q72" s="37"/>
      <c r="R72" s="3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34">
        <v>3</v>
      </c>
      <c r="B73" s="35"/>
      <c r="C73" s="36" t="s">
        <v>147</v>
      </c>
      <c r="D73" s="34">
        <v>5</v>
      </c>
      <c r="E73" s="36" t="s">
        <v>55</v>
      </c>
      <c r="F73" s="34">
        <v>2</v>
      </c>
      <c r="G73" s="34" t="s">
        <v>166</v>
      </c>
      <c r="H73" s="34" t="s">
        <v>151</v>
      </c>
      <c r="I73" s="34"/>
      <c r="J73" s="34"/>
      <c r="K73" s="34"/>
      <c r="L73" s="34"/>
      <c r="M73" s="34"/>
      <c r="N73" s="34"/>
      <c r="O73" s="34"/>
      <c r="P73" s="34"/>
      <c r="Q73" s="37"/>
      <c r="R73" s="3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34">
        <v>3</v>
      </c>
      <c r="B74" s="35"/>
      <c r="C74" s="36" t="s">
        <v>147</v>
      </c>
      <c r="D74" s="34">
        <v>6</v>
      </c>
      <c r="E74" s="36" t="s">
        <v>59</v>
      </c>
      <c r="F74" s="34">
        <v>2</v>
      </c>
      <c r="G74" s="34" t="s">
        <v>169</v>
      </c>
      <c r="H74" s="34" t="s">
        <v>170</v>
      </c>
      <c r="I74" s="34"/>
      <c r="J74" s="34"/>
      <c r="K74" s="34"/>
      <c r="L74" s="34"/>
      <c r="M74" s="34"/>
      <c r="N74" s="34"/>
      <c r="O74" s="34"/>
      <c r="P74" s="34"/>
      <c r="Q74" s="37"/>
      <c r="R74" s="3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34">
        <v>3</v>
      </c>
      <c r="B75" s="35"/>
      <c r="C75" s="36" t="s">
        <v>147</v>
      </c>
      <c r="D75" s="34">
        <v>7</v>
      </c>
      <c r="E75" s="36" t="s">
        <v>46</v>
      </c>
      <c r="F75" s="34">
        <v>3</v>
      </c>
      <c r="G75" s="34" t="s">
        <v>173</v>
      </c>
      <c r="H75" s="34" t="s">
        <v>170</v>
      </c>
      <c r="I75" s="34"/>
      <c r="J75" s="34"/>
      <c r="K75" s="34"/>
      <c r="L75" s="34"/>
      <c r="M75" s="34"/>
      <c r="N75" s="34"/>
      <c r="O75" s="34"/>
      <c r="P75" s="34"/>
      <c r="Q75" s="37"/>
      <c r="R75" s="3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34">
        <v>3</v>
      </c>
      <c r="B76" s="35"/>
      <c r="C76" s="36" t="s">
        <v>147</v>
      </c>
      <c r="D76" s="34">
        <v>8</v>
      </c>
      <c r="E76" s="36" t="s">
        <v>71</v>
      </c>
      <c r="F76" s="34">
        <v>2</v>
      </c>
      <c r="G76" s="34" t="s">
        <v>173</v>
      </c>
      <c r="H76" s="34" t="s">
        <v>170</v>
      </c>
      <c r="I76" s="34"/>
      <c r="J76" s="34"/>
      <c r="K76" s="34"/>
      <c r="L76" s="34"/>
      <c r="M76" s="34"/>
      <c r="N76" s="34"/>
      <c r="O76" s="34"/>
      <c r="P76" s="34"/>
      <c r="Q76" s="37"/>
      <c r="R76" s="3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34">
        <v>3</v>
      </c>
      <c r="B77" s="35"/>
      <c r="C77" s="36" t="s">
        <v>147</v>
      </c>
      <c r="D77" s="34">
        <v>9</v>
      </c>
      <c r="E77" s="36" t="s">
        <v>83</v>
      </c>
      <c r="F77" s="34">
        <v>2</v>
      </c>
      <c r="G77" s="34" t="s">
        <v>178</v>
      </c>
      <c r="H77" s="34" t="s">
        <v>151</v>
      </c>
      <c r="I77" s="34"/>
      <c r="J77" s="34"/>
      <c r="K77" s="34"/>
      <c r="L77" s="34"/>
      <c r="M77" s="34"/>
      <c r="N77" s="34"/>
      <c r="O77" s="34"/>
      <c r="P77" s="34"/>
      <c r="Q77" s="37"/>
      <c r="R77" s="3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34">
        <v>3</v>
      </c>
      <c r="B78" s="35"/>
      <c r="C78" s="36" t="s">
        <v>181</v>
      </c>
      <c r="D78" s="34">
        <v>1</v>
      </c>
      <c r="E78" s="36" t="s">
        <v>84</v>
      </c>
      <c r="F78" s="34">
        <v>3</v>
      </c>
      <c r="G78" s="34" t="s">
        <v>150</v>
      </c>
      <c r="H78" s="34" t="s">
        <v>151</v>
      </c>
      <c r="I78" s="34"/>
      <c r="J78" s="34"/>
      <c r="K78" s="34"/>
      <c r="L78" s="34"/>
      <c r="M78" s="34"/>
      <c r="N78" s="34"/>
      <c r="O78" s="34"/>
      <c r="P78" s="34"/>
      <c r="Q78" s="37"/>
      <c r="R78" s="3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34">
        <v>3</v>
      </c>
      <c r="B79" s="35"/>
      <c r="C79" s="36" t="s">
        <v>181</v>
      </c>
      <c r="D79" s="34">
        <v>2</v>
      </c>
      <c r="E79" s="36" t="s">
        <v>90</v>
      </c>
      <c r="F79" s="34">
        <v>3</v>
      </c>
      <c r="G79" s="34" t="s">
        <v>150</v>
      </c>
      <c r="H79" s="34" t="s">
        <v>151</v>
      </c>
      <c r="I79" s="34"/>
      <c r="J79" s="34"/>
      <c r="K79" s="34"/>
      <c r="L79" s="34"/>
      <c r="M79" s="34"/>
      <c r="N79" s="34"/>
      <c r="O79" s="34"/>
      <c r="P79" s="34"/>
      <c r="Q79" s="37"/>
      <c r="R79" s="3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34">
        <v>3</v>
      </c>
      <c r="B80" s="35"/>
      <c r="C80" s="36" t="s">
        <v>181</v>
      </c>
      <c r="D80" s="34">
        <v>3</v>
      </c>
      <c r="E80" s="36" t="s">
        <v>99</v>
      </c>
      <c r="F80" s="34">
        <v>3</v>
      </c>
      <c r="G80" s="34" t="s">
        <v>150</v>
      </c>
      <c r="H80" s="34" t="s">
        <v>151</v>
      </c>
      <c r="I80" s="34"/>
      <c r="J80" s="34"/>
      <c r="K80" s="34"/>
      <c r="L80" s="34"/>
      <c r="M80" s="34"/>
      <c r="N80" s="34"/>
      <c r="O80" s="34"/>
      <c r="P80" s="34"/>
      <c r="Q80" s="37"/>
      <c r="R80" s="3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34">
        <v>3</v>
      </c>
      <c r="B81" s="35"/>
      <c r="C81" s="36" t="s">
        <v>181</v>
      </c>
      <c r="D81" s="34">
        <v>4</v>
      </c>
      <c r="E81" s="36" t="s">
        <v>75</v>
      </c>
      <c r="F81" s="34">
        <v>2</v>
      </c>
      <c r="G81" s="34" t="s">
        <v>150</v>
      </c>
      <c r="H81" s="34" t="s">
        <v>151</v>
      </c>
      <c r="I81" s="34"/>
      <c r="J81" s="34"/>
      <c r="K81" s="34"/>
      <c r="L81" s="34"/>
      <c r="M81" s="34"/>
      <c r="N81" s="34"/>
      <c r="O81" s="34"/>
      <c r="P81" s="34"/>
      <c r="Q81" s="37"/>
      <c r="R81" s="3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34">
        <v>3</v>
      </c>
      <c r="B82" s="35"/>
      <c r="C82" s="36" t="s">
        <v>181</v>
      </c>
      <c r="D82" s="34">
        <v>5</v>
      </c>
      <c r="E82" s="36" t="s">
        <v>92</v>
      </c>
      <c r="F82" s="34">
        <v>2</v>
      </c>
      <c r="G82" s="34" t="s">
        <v>156</v>
      </c>
      <c r="H82" s="34" t="s">
        <v>151</v>
      </c>
      <c r="I82" s="34"/>
      <c r="J82" s="34"/>
      <c r="K82" s="34"/>
      <c r="L82" s="34"/>
      <c r="M82" s="34"/>
      <c r="N82" s="34"/>
      <c r="O82" s="34"/>
      <c r="P82" s="34"/>
      <c r="Q82" s="37"/>
      <c r="R82" s="3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34">
        <v>3</v>
      </c>
      <c r="B83" s="35"/>
      <c r="C83" s="36" t="s">
        <v>181</v>
      </c>
      <c r="D83" s="34">
        <v>6</v>
      </c>
      <c r="E83" s="36" t="s">
        <v>110</v>
      </c>
      <c r="F83" s="34">
        <v>2</v>
      </c>
      <c r="G83" s="34" t="s">
        <v>173</v>
      </c>
      <c r="H83" s="34" t="s">
        <v>170</v>
      </c>
      <c r="I83" s="34"/>
      <c r="J83" s="34"/>
      <c r="K83" s="34"/>
      <c r="L83" s="34"/>
      <c r="M83" s="34"/>
      <c r="N83" s="34"/>
      <c r="O83" s="34"/>
      <c r="P83" s="34"/>
      <c r="Q83" s="37"/>
      <c r="R83" s="3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34">
        <v>3</v>
      </c>
      <c r="B84" s="35"/>
      <c r="C84" s="36" t="s">
        <v>181</v>
      </c>
      <c r="D84" s="34">
        <v>7</v>
      </c>
      <c r="E84" s="36" t="s">
        <v>64</v>
      </c>
      <c r="F84" s="34">
        <v>3</v>
      </c>
      <c r="G84" s="34" t="s">
        <v>173</v>
      </c>
      <c r="H84" s="34" t="s">
        <v>170</v>
      </c>
      <c r="I84" s="34"/>
      <c r="J84" s="34"/>
      <c r="K84" s="34"/>
      <c r="L84" s="34"/>
      <c r="M84" s="34"/>
      <c r="N84" s="34"/>
      <c r="O84" s="34"/>
      <c r="P84" s="34"/>
      <c r="Q84" s="37"/>
      <c r="R84" s="3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34">
        <v>3</v>
      </c>
      <c r="B85" s="35"/>
      <c r="C85" s="36" t="s">
        <v>181</v>
      </c>
      <c r="D85" s="34">
        <v>8</v>
      </c>
      <c r="E85" s="36" t="s">
        <v>78</v>
      </c>
      <c r="F85" s="34">
        <v>2</v>
      </c>
      <c r="G85" s="34" t="s">
        <v>205</v>
      </c>
      <c r="H85" s="34" t="s">
        <v>151</v>
      </c>
      <c r="I85" s="34"/>
      <c r="J85" s="34"/>
      <c r="K85" s="34"/>
      <c r="L85" s="34"/>
      <c r="M85" s="34"/>
      <c r="N85" s="34"/>
      <c r="O85" s="34"/>
      <c r="P85" s="34"/>
      <c r="Q85" s="37"/>
      <c r="R85" s="3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4">
        <v>4</v>
      </c>
      <c r="B86" s="45"/>
      <c r="C86" s="46" t="s">
        <v>147</v>
      </c>
      <c r="D86" s="44">
        <v>1</v>
      </c>
      <c r="E86" s="46" t="s">
        <v>104</v>
      </c>
      <c r="F86" s="44">
        <v>3</v>
      </c>
      <c r="G86" s="44" t="s">
        <v>150</v>
      </c>
      <c r="H86" s="44" t="s">
        <v>151</v>
      </c>
      <c r="I86" s="44"/>
      <c r="J86" s="44"/>
      <c r="K86" s="44"/>
      <c r="L86" s="44"/>
      <c r="M86" s="44"/>
      <c r="N86" s="44"/>
      <c r="O86" s="44"/>
      <c r="P86" s="44"/>
      <c r="Q86" s="47"/>
      <c r="R86" s="4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4">
        <v>4</v>
      </c>
      <c r="B87" s="45"/>
      <c r="C87" s="46" t="s">
        <v>147</v>
      </c>
      <c r="D87" s="44">
        <v>2</v>
      </c>
      <c r="E87" s="46" t="s">
        <v>86</v>
      </c>
      <c r="F87" s="44">
        <v>3</v>
      </c>
      <c r="G87" s="44" t="s">
        <v>156</v>
      </c>
      <c r="H87" s="44" t="s">
        <v>151</v>
      </c>
      <c r="I87" s="44"/>
      <c r="J87" s="44"/>
      <c r="K87" s="44"/>
      <c r="L87" s="44"/>
      <c r="M87" s="44"/>
      <c r="N87" s="44"/>
      <c r="O87" s="44"/>
      <c r="P87" s="44"/>
      <c r="Q87" s="47"/>
      <c r="R87" s="4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4">
        <v>4</v>
      </c>
      <c r="B88" s="45"/>
      <c r="C88" s="46" t="s">
        <v>147</v>
      </c>
      <c r="D88" s="44">
        <v>3</v>
      </c>
      <c r="E88" s="46" t="s">
        <v>96</v>
      </c>
      <c r="F88" s="44">
        <v>3</v>
      </c>
      <c r="G88" s="44" t="s">
        <v>150</v>
      </c>
      <c r="H88" s="44" t="s">
        <v>151</v>
      </c>
      <c r="I88" s="44"/>
      <c r="J88" s="44"/>
      <c r="K88" s="44"/>
      <c r="L88" s="44"/>
      <c r="M88" s="44"/>
      <c r="N88" s="44"/>
      <c r="O88" s="44"/>
      <c r="P88" s="44"/>
      <c r="Q88" s="47"/>
      <c r="R88" s="4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4">
        <v>4</v>
      </c>
      <c r="B89" s="45"/>
      <c r="C89" s="46" t="s">
        <v>147</v>
      </c>
      <c r="D89" s="44">
        <v>4</v>
      </c>
      <c r="E89" s="46" t="s">
        <v>80</v>
      </c>
      <c r="F89" s="44">
        <v>2</v>
      </c>
      <c r="G89" s="44" t="s">
        <v>162</v>
      </c>
      <c r="H89" s="44" t="s">
        <v>163</v>
      </c>
      <c r="I89" s="44"/>
      <c r="J89" s="44"/>
      <c r="K89" s="44"/>
      <c r="L89" s="44"/>
      <c r="M89" s="44"/>
      <c r="N89" s="44"/>
      <c r="O89" s="44"/>
      <c r="P89" s="44"/>
      <c r="Q89" s="47"/>
      <c r="R89" s="4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4">
        <v>4</v>
      </c>
      <c r="B90" s="45"/>
      <c r="C90" s="46" t="s">
        <v>147</v>
      </c>
      <c r="D90" s="44">
        <v>5</v>
      </c>
      <c r="E90" s="46" t="s">
        <v>55</v>
      </c>
      <c r="F90" s="44">
        <v>2</v>
      </c>
      <c r="G90" s="44" t="s">
        <v>166</v>
      </c>
      <c r="H90" s="44" t="s">
        <v>151</v>
      </c>
      <c r="I90" s="44"/>
      <c r="J90" s="44"/>
      <c r="K90" s="44"/>
      <c r="L90" s="44"/>
      <c r="M90" s="44"/>
      <c r="N90" s="44"/>
      <c r="O90" s="44"/>
      <c r="P90" s="44"/>
      <c r="Q90" s="47"/>
      <c r="R90" s="4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4">
        <v>4</v>
      </c>
      <c r="B91" s="45"/>
      <c r="C91" s="46" t="s">
        <v>147</v>
      </c>
      <c r="D91" s="44">
        <v>6</v>
      </c>
      <c r="E91" s="46" t="s">
        <v>59</v>
      </c>
      <c r="F91" s="44">
        <v>2</v>
      </c>
      <c r="G91" s="44" t="s">
        <v>169</v>
      </c>
      <c r="H91" s="44" t="s">
        <v>170</v>
      </c>
      <c r="I91" s="44"/>
      <c r="J91" s="44"/>
      <c r="K91" s="44"/>
      <c r="L91" s="44"/>
      <c r="M91" s="44"/>
      <c r="N91" s="44"/>
      <c r="O91" s="44"/>
      <c r="P91" s="44"/>
      <c r="Q91" s="47"/>
      <c r="R91" s="4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4">
        <v>4</v>
      </c>
      <c r="B92" s="45"/>
      <c r="C92" s="46" t="s">
        <v>147</v>
      </c>
      <c r="D92" s="44">
        <v>7</v>
      </c>
      <c r="E92" s="46" t="s">
        <v>46</v>
      </c>
      <c r="F92" s="44">
        <v>3</v>
      </c>
      <c r="G92" s="44" t="s">
        <v>173</v>
      </c>
      <c r="H92" s="44" t="s">
        <v>170</v>
      </c>
      <c r="I92" s="44"/>
      <c r="J92" s="44"/>
      <c r="K92" s="44"/>
      <c r="L92" s="44"/>
      <c r="M92" s="44"/>
      <c r="N92" s="44"/>
      <c r="O92" s="44"/>
      <c r="P92" s="44"/>
      <c r="Q92" s="47"/>
      <c r="R92" s="4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4">
        <v>4</v>
      </c>
      <c r="B93" s="45"/>
      <c r="C93" s="46" t="s">
        <v>147</v>
      </c>
      <c r="D93" s="44">
        <v>8</v>
      </c>
      <c r="E93" s="46" t="s">
        <v>71</v>
      </c>
      <c r="F93" s="44">
        <v>2</v>
      </c>
      <c r="G93" s="44" t="s">
        <v>173</v>
      </c>
      <c r="H93" s="44" t="s">
        <v>170</v>
      </c>
      <c r="I93" s="44"/>
      <c r="J93" s="44"/>
      <c r="K93" s="44"/>
      <c r="L93" s="44"/>
      <c r="M93" s="44"/>
      <c r="N93" s="44"/>
      <c r="O93" s="44"/>
      <c r="P93" s="44"/>
      <c r="Q93" s="47"/>
      <c r="R93" s="4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4">
        <v>4</v>
      </c>
      <c r="B94" s="45"/>
      <c r="C94" s="46" t="s">
        <v>147</v>
      </c>
      <c r="D94" s="44">
        <v>9</v>
      </c>
      <c r="E94" s="46" t="s">
        <v>83</v>
      </c>
      <c r="F94" s="44">
        <v>2</v>
      </c>
      <c r="G94" s="44" t="s">
        <v>178</v>
      </c>
      <c r="H94" s="44" t="s">
        <v>151</v>
      </c>
      <c r="I94" s="44"/>
      <c r="J94" s="44"/>
      <c r="K94" s="44"/>
      <c r="L94" s="44"/>
      <c r="M94" s="44"/>
      <c r="N94" s="44"/>
      <c r="O94" s="44"/>
      <c r="P94" s="44"/>
      <c r="Q94" s="47"/>
      <c r="R94" s="4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4">
        <v>4</v>
      </c>
      <c r="B95" s="45"/>
      <c r="C95" s="46" t="s">
        <v>181</v>
      </c>
      <c r="D95" s="44">
        <v>1</v>
      </c>
      <c r="E95" s="46" t="s">
        <v>84</v>
      </c>
      <c r="F95" s="44">
        <v>3</v>
      </c>
      <c r="G95" s="44" t="s">
        <v>150</v>
      </c>
      <c r="H95" s="44" t="s">
        <v>151</v>
      </c>
      <c r="I95" s="44"/>
      <c r="J95" s="44"/>
      <c r="K95" s="44"/>
      <c r="L95" s="44"/>
      <c r="M95" s="44"/>
      <c r="N95" s="44"/>
      <c r="O95" s="44"/>
      <c r="P95" s="44"/>
      <c r="Q95" s="47"/>
      <c r="R95" s="4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4">
        <v>4</v>
      </c>
      <c r="B96" s="45"/>
      <c r="C96" s="46" t="s">
        <v>181</v>
      </c>
      <c r="D96" s="44">
        <v>2</v>
      </c>
      <c r="E96" s="46" t="s">
        <v>90</v>
      </c>
      <c r="F96" s="44">
        <v>3</v>
      </c>
      <c r="G96" s="44" t="s">
        <v>150</v>
      </c>
      <c r="H96" s="44" t="s">
        <v>151</v>
      </c>
      <c r="I96" s="44"/>
      <c r="J96" s="44"/>
      <c r="K96" s="44"/>
      <c r="L96" s="44"/>
      <c r="M96" s="44"/>
      <c r="N96" s="44"/>
      <c r="O96" s="44"/>
      <c r="P96" s="44"/>
      <c r="Q96" s="47"/>
      <c r="R96" s="4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4">
        <v>4</v>
      </c>
      <c r="B97" s="45"/>
      <c r="C97" s="46" t="s">
        <v>181</v>
      </c>
      <c r="D97" s="44">
        <v>3</v>
      </c>
      <c r="E97" s="46" t="s">
        <v>99</v>
      </c>
      <c r="F97" s="44">
        <v>3</v>
      </c>
      <c r="G97" s="44" t="s">
        <v>150</v>
      </c>
      <c r="H97" s="44" t="s">
        <v>151</v>
      </c>
      <c r="I97" s="44"/>
      <c r="J97" s="44"/>
      <c r="K97" s="44"/>
      <c r="L97" s="44"/>
      <c r="M97" s="44"/>
      <c r="N97" s="44"/>
      <c r="O97" s="44"/>
      <c r="P97" s="44"/>
      <c r="Q97" s="47"/>
      <c r="R97" s="4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4">
        <v>4</v>
      </c>
      <c r="B98" s="45"/>
      <c r="C98" s="46" t="s">
        <v>181</v>
      </c>
      <c r="D98" s="44">
        <v>4</v>
      </c>
      <c r="E98" s="46" t="s">
        <v>75</v>
      </c>
      <c r="F98" s="44">
        <v>2</v>
      </c>
      <c r="G98" s="44" t="s">
        <v>150</v>
      </c>
      <c r="H98" s="44" t="s">
        <v>151</v>
      </c>
      <c r="I98" s="44"/>
      <c r="J98" s="44"/>
      <c r="K98" s="44"/>
      <c r="L98" s="44"/>
      <c r="M98" s="44"/>
      <c r="N98" s="44"/>
      <c r="O98" s="44"/>
      <c r="P98" s="44"/>
      <c r="Q98" s="47"/>
      <c r="R98" s="4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44">
        <v>4</v>
      </c>
      <c r="B99" s="45"/>
      <c r="C99" s="46" t="s">
        <v>181</v>
      </c>
      <c r="D99" s="44">
        <v>5</v>
      </c>
      <c r="E99" s="46" t="s">
        <v>92</v>
      </c>
      <c r="F99" s="44">
        <v>2</v>
      </c>
      <c r="G99" s="44" t="s">
        <v>156</v>
      </c>
      <c r="H99" s="44" t="s">
        <v>151</v>
      </c>
      <c r="I99" s="44"/>
      <c r="J99" s="44"/>
      <c r="K99" s="44"/>
      <c r="L99" s="44"/>
      <c r="M99" s="44"/>
      <c r="N99" s="44"/>
      <c r="O99" s="44"/>
      <c r="P99" s="44"/>
      <c r="Q99" s="47"/>
      <c r="R99" s="4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44">
        <v>4</v>
      </c>
      <c r="B100" s="45"/>
      <c r="C100" s="46" t="s">
        <v>181</v>
      </c>
      <c r="D100" s="44">
        <v>6</v>
      </c>
      <c r="E100" s="46" t="s">
        <v>110</v>
      </c>
      <c r="F100" s="44">
        <v>2</v>
      </c>
      <c r="G100" s="44" t="s">
        <v>173</v>
      </c>
      <c r="H100" s="44" t="s">
        <v>170</v>
      </c>
      <c r="I100" s="44"/>
      <c r="J100" s="44"/>
      <c r="K100" s="44"/>
      <c r="L100" s="44"/>
      <c r="M100" s="44"/>
      <c r="N100" s="44"/>
      <c r="O100" s="44"/>
      <c r="P100" s="44"/>
      <c r="Q100" s="47"/>
      <c r="R100" s="4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44">
        <v>4</v>
      </c>
      <c r="B101" s="45"/>
      <c r="C101" s="46" t="s">
        <v>181</v>
      </c>
      <c r="D101" s="44">
        <v>7</v>
      </c>
      <c r="E101" s="46" t="s">
        <v>64</v>
      </c>
      <c r="F101" s="44">
        <v>3</v>
      </c>
      <c r="G101" s="44" t="s">
        <v>173</v>
      </c>
      <c r="H101" s="44" t="s">
        <v>170</v>
      </c>
      <c r="I101" s="44"/>
      <c r="J101" s="44"/>
      <c r="K101" s="44"/>
      <c r="L101" s="44"/>
      <c r="M101" s="44"/>
      <c r="N101" s="44"/>
      <c r="O101" s="44"/>
      <c r="P101" s="44"/>
      <c r="Q101" s="47"/>
      <c r="R101" s="4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44">
        <v>4</v>
      </c>
      <c r="B102" s="45"/>
      <c r="C102" s="46" t="s">
        <v>181</v>
      </c>
      <c r="D102" s="44">
        <v>8</v>
      </c>
      <c r="E102" s="46" t="s">
        <v>78</v>
      </c>
      <c r="F102" s="44">
        <v>2</v>
      </c>
      <c r="G102" s="44" t="s">
        <v>205</v>
      </c>
      <c r="H102" s="44" t="s">
        <v>151</v>
      </c>
      <c r="I102" s="44"/>
      <c r="J102" s="44"/>
      <c r="K102" s="44"/>
      <c r="L102" s="44"/>
      <c r="M102" s="44"/>
      <c r="N102" s="44"/>
      <c r="O102" s="44"/>
      <c r="P102" s="44"/>
      <c r="Q102" s="47"/>
      <c r="R102" s="4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4">
        <v>5</v>
      </c>
      <c r="B103" s="35"/>
      <c r="C103" s="36" t="s">
        <v>147</v>
      </c>
      <c r="D103" s="34">
        <v>1</v>
      </c>
      <c r="E103" s="36" t="s">
        <v>104</v>
      </c>
      <c r="F103" s="34">
        <v>3</v>
      </c>
      <c r="G103" s="34" t="s">
        <v>150</v>
      </c>
      <c r="H103" s="34" t="s">
        <v>151</v>
      </c>
      <c r="I103" s="34"/>
      <c r="J103" s="34"/>
      <c r="K103" s="34"/>
      <c r="L103" s="34"/>
      <c r="M103" s="34"/>
      <c r="N103" s="34"/>
      <c r="O103" s="34"/>
      <c r="P103" s="34"/>
      <c r="Q103" s="37"/>
      <c r="R103" s="3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4">
        <v>5</v>
      </c>
      <c r="B104" s="35"/>
      <c r="C104" s="36" t="s">
        <v>147</v>
      </c>
      <c r="D104" s="34">
        <v>2</v>
      </c>
      <c r="E104" s="36" t="s">
        <v>86</v>
      </c>
      <c r="F104" s="34">
        <v>3</v>
      </c>
      <c r="G104" s="34" t="s">
        <v>156</v>
      </c>
      <c r="H104" s="34" t="s">
        <v>151</v>
      </c>
      <c r="I104" s="34"/>
      <c r="J104" s="34"/>
      <c r="K104" s="34"/>
      <c r="L104" s="34"/>
      <c r="M104" s="34"/>
      <c r="N104" s="34"/>
      <c r="O104" s="34"/>
      <c r="P104" s="34"/>
      <c r="Q104" s="37"/>
      <c r="R104" s="3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4">
        <v>5</v>
      </c>
      <c r="B105" s="35"/>
      <c r="C105" s="36" t="s">
        <v>147</v>
      </c>
      <c r="D105" s="34">
        <v>3</v>
      </c>
      <c r="E105" s="36" t="s">
        <v>96</v>
      </c>
      <c r="F105" s="34">
        <v>3</v>
      </c>
      <c r="G105" s="34" t="s">
        <v>150</v>
      </c>
      <c r="H105" s="34" t="s">
        <v>151</v>
      </c>
      <c r="I105" s="34"/>
      <c r="J105" s="34"/>
      <c r="K105" s="34"/>
      <c r="L105" s="34"/>
      <c r="M105" s="34"/>
      <c r="N105" s="34"/>
      <c r="O105" s="34"/>
      <c r="P105" s="34"/>
      <c r="Q105" s="37"/>
      <c r="R105" s="3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4">
        <v>5</v>
      </c>
      <c r="B106" s="35"/>
      <c r="C106" s="36" t="s">
        <v>147</v>
      </c>
      <c r="D106" s="34">
        <v>4</v>
      </c>
      <c r="E106" s="36" t="s">
        <v>80</v>
      </c>
      <c r="F106" s="34">
        <v>2</v>
      </c>
      <c r="G106" s="34" t="s">
        <v>162</v>
      </c>
      <c r="H106" s="34" t="s">
        <v>163</v>
      </c>
      <c r="I106" s="34"/>
      <c r="J106" s="34"/>
      <c r="K106" s="34"/>
      <c r="L106" s="34"/>
      <c r="M106" s="34"/>
      <c r="N106" s="34"/>
      <c r="O106" s="34"/>
      <c r="P106" s="34"/>
      <c r="Q106" s="37"/>
      <c r="R106" s="3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4">
        <v>5</v>
      </c>
      <c r="B107" s="35"/>
      <c r="C107" s="36" t="s">
        <v>147</v>
      </c>
      <c r="D107" s="34">
        <v>5</v>
      </c>
      <c r="E107" s="36" t="s">
        <v>55</v>
      </c>
      <c r="F107" s="34">
        <v>2</v>
      </c>
      <c r="G107" s="34" t="s">
        <v>166</v>
      </c>
      <c r="H107" s="34" t="s">
        <v>151</v>
      </c>
      <c r="I107" s="34"/>
      <c r="J107" s="34"/>
      <c r="K107" s="34"/>
      <c r="L107" s="34"/>
      <c r="M107" s="34"/>
      <c r="N107" s="34"/>
      <c r="O107" s="34"/>
      <c r="P107" s="34"/>
      <c r="Q107" s="37"/>
      <c r="R107" s="3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4">
        <v>5</v>
      </c>
      <c r="B108" s="35"/>
      <c r="C108" s="36" t="s">
        <v>147</v>
      </c>
      <c r="D108" s="34">
        <v>6</v>
      </c>
      <c r="E108" s="36" t="s">
        <v>59</v>
      </c>
      <c r="F108" s="34">
        <v>2</v>
      </c>
      <c r="G108" s="34" t="s">
        <v>169</v>
      </c>
      <c r="H108" s="34" t="s">
        <v>170</v>
      </c>
      <c r="I108" s="34"/>
      <c r="J108" s="34"/>
      <c r="K108" s="34"/>
      <c r="L108" s="34"/>
      <c r="M108" s="34"/>
      <c r="N108" s="34"/>
      <c r="O108" s="34"/>
      <c r="P108" s="34"/>
      <c r="Q108" s="37"/>
      <c r="R108" s="3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4">
        <v>5</v>
      </c>
      <c r="B109" s="35"/>
      <c r="C109" s="36" t="s">
        <v>147</v>
      </c>
      <c r="D109" s="34">
        <v>7</v>
      </c>
      <c r="E109" s="36" t="s">
        <v>46</v>
      </c>
      <c r="F109" s="34">
        <v>3</v>
      </c>
      <c r="G109" s="34" t="s">
        <v>173</v>
      </c>
      <c r="H109" s="34" t="s">
        <v>170</v>
      </c>
      <c r="I109" s="34"/>
      <c r="J109" s="34"/>
      <c r="K109" s="34"/>
      <c r="L109" s="34"/>
      <c r="M109" s="34"/>
      <c r="N109" s="34"/>
      <c r="O109" s="34"/>
      <c r="P109" s="34"/>
      <c r="Q109" s="37"/>
      <c r="R109" s="3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4">
        <v>5</v>
      </c>
      <c r="B110" s="35"/>
      <c r="C110" s="36" t="s">
        <v>147</v>
      </c>
      <c r="D110" s="34">
        <v>8</v>
      </c>
      <c r="E110" s="36" t="s">
        <v>71</v>
      </c>
      <c r="F110" s="34">
        <v>2</v>
      </c>
      <c r="G110" s="34" t="s">
        <v>173</v>
      </c>
      <c r="H110" s="34" t="s">
        <v>170</v>
      </c>
      <c r="I110" s="34"/>
      <c r="J110" s="34"/>
      <c r="K110" s="34"/>
      <c r="L110" s="34"/>
      <c r="M110" s="34"/>
      <c r="N110" s="34"/>
      <c r="O110" s="34"/>
      <c r="P110" s="34"/>
      <c r="Q110" s="37"/>
      <c r="R110" s="3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4">
        <v>5</v>
      </c>
      <c r="B111" s="35"/>
      <c r="C111" s="36" t="s">
        <v>147</v>
      </c>
      <c r="D111" s="34">
        <v>9</v>
      </c>
      <c r="E111" s="36" t="s">
        <v>83</v>
      </c>
      <c r="F111" s="34">
        <v>2</v>
      </c>
      <c r="G111" s="34" t="s">
        <v>178</v>
      </c>
      <c r="H111" s="34" t="s">
        <v>151</v>
      </c>
      <c r="I111" s="34"/>
      <c r="J111" s="34"/>
      <c r="K111" s="34"/>
      <c r="L111" s="34"/>
      <c r="M111" s="34"/>
      <c r="N111" s="34"/>
      <c r="O111" s="34"/>
      <c r="P111" s="34"/>
      <c r="Q111" s="37"/>
      <c r="R111" s="3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4">
        <v>5</v>
      </c>
      <c r="B112" s="35"/>
      <c r="C112" s="36" t="s">
        <v>181</v>
      </c>
      <c r="D112" s="34">
        <v>1</v>
      </c>
      <c r="E112" s="36" t="s">
        <v>84</v>
      </c>
      <c r="F112" s="34">
        <v>3</v>
      </c>
      <c r="G112" s="34" t="s">
        <v>150</v>
      </c>
      <c r="H112" s="34" t="s">
        <v>151</v>
      </c>
      <c r="I112" s="34"/>
      <c r="J112" s="34"/>
      <c r="K112" s="34"/>
      <c r="L112" s="34"/>
      <c r="M112" s="34"/>
      <c r="N112" s="34"/>
      <c r="O112" s="34"/>
      <c r="P112" s="34"/>
      <c r="Q112" s="37"/>
      <c r="R112" s="3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4">
        <v>5</v>
      </c>
      <c r="B113" s="35"/>
      <c r="C113" s="36" t="s">
        <v>181</v>
      </c>
      <c r="D113" s="34">
        <v>2</v>
      </c>
      <c r="E113" s="36" t="s">
        <v>90</v>
      </c>
      <c r="F113" s="34">
        <v>3</v>
      </c>
      <c r="G113" s="34" t="s">
        <v>150</v>
      </c>
      <c r="H113" s="34" t="s">
        <v>151</v>
      </c>
      <c r="I113" s="34"/>
      <c r="J113" s="34"/>
      <c r="K113" s="34"/>
      <c r="L113" s="34"/>
      <c r="M113" s="34"/>
      <c r="N113" s="34"/>
      <c r="O113" s="34"/>
      <c r="P113" s="34"/>
      <c r="Q113" s="37"/>
      <c r="R113" s="3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4">
        <v>5</v>
      </c>
      <c r="B114" s="35"/>
      <c r="C114" s="36" t="s">
        <v>181</v>
      </c>
      <c r="D114" s="34">
        <v>3</v>
      </c>
      <c r="E114" s="36" t="s">
        <v>99</v>
      </c>
      <c r="F114" s="34">
        <v>3</v>
      </c>
      <c r="G114" s="34" t="s">
        <v>150</v>
      </c>
      <c r="H114" s="34" t="s">
        <v>151</v>
      </c>
      <c r="I114" s="34"/>
      <c r="J114" s="34"/>
      <c r="K114" s="34"/>
      <c r="L114" s="34"/>
      <c r="M114" s="34"/>
      <c r="N114" s="34"/>
      <c r="O114" s="34"/>
      <c r="P114" s="34"/>
      <c r="Q114" s="37"/>
      <c r="R114" s="3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4">
        <v>5</v>
      </c>
      <c r="B115" s="35"/>
      <c r="C115" s="36" t="s">
        <v>181</v>
      </c>
      <c r="D115" s="34">
        <v>4</v>
      </c>
      <c r="E115" s="36" t="s">
        <v>75</v>
      </c>
      <c r="F115" s="34">
        <v>2</v>
      </c>
      <c r="G115" s="34" t="s">
        <v>150</v>
      </c>
      <c r="H115" s="34" t="s">
        <v>151</v>
      </c>
      <c r="I115" s="34"/>
      <c r="J115" s="34"/>
      <c r="K115" s="34"/>
      <c r="L115" s="34"/>
      <c r="M115" s="34"/>
      <c r="N115" s="34"/>
      <c r="O115" s="34"/>
      <c r="P115" s="34"/>
      <c r="Q115" s="37"/>
      <c r="R115" s="3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4">
        <v>5</v>
      </c>
      <c r="B116" s="35"/>
      <c r="C116" s="36" t="s">
        <v>181</v>
      </c>
      <c r="D116" s="34">
        <v>5</v>
      </c>
      <c r="E116" s="36" t="s">
        <v>92</v>
      </c>
      <c r="F116" s="34">
        <v>2</v>
      </c>
      <c r="G116" s="34" t="s">
        <v>156</v>
      </c>
      <c r="H116" s="34" t="s">
        <v>151</v>
      </c>
      <c r="I116" s="34"/>
      <c r="J116" s="34"/>
      <c r="K116" s="34"/>
      <c r="L116" s="34"/>
      <c r="M116" s="34"/>
      <c r="N116" s="34"/>
      <c r="O116" s="34"/>
      <c r="P116" s="34"/>
      <c r="Q116" s="37"/>
      <c r="R116" s="3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4">
        <v>5</v>
      </c>
      <c r="B117" s="35"/>
      <c r="C117" s="36" t="s">
        <v>181</v>
      </c>
      <c r="D117" s="34">
        <v>6</v>
      </c>
      <c r="E117" s="36" t="s">
        <v>110</v>
      </c>
      <c r="F117" s="34">
        <v>2</v>
      </c>
      <c r="G117" s="34" t="s">
        <v>173</v>
      </c>
      <c r="H117" s="34" t="s">
        <v>170</v>
      </c>
      <c r="I117" s="34"/>
      <c r="J117" s="34"/>
      <c r="K117" s="34"/>
      <c r="L117" s="34"/>
      <c r="M117" s="34"/>
      <c r="N117" s="34"/>
      <c r="O117" s="34"/>
      <c r="P117" s="34"/>
      <c r="Q117" s="37"/>
      <c r="R117" s="3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4">
        <v>5</v>
      </c>
      <c r="B118" s="35"/>
      <c r="C118" s="36" t="s">
        <v>181</v>
      </c>
      <c r="D118" s="34">
        <v>7</v>
      </c>
      <c r="E118" s="36" t="s">
        <v>64</v>
      </c>
      <c r="F118" s="34">
        <v>3</v>
      </c>
      <c r="G118" s="34" t="s">
        <v>173</v>
      </c>
      <c r="H118" s="34" t="s">
        <v>170</v>
      </c>
      <c r="I118" s="34"/>
      <c r="J118" s="34"/>
      <c r="K118" s="34"/>
      <c r="L118" s="34"/>
      <c r="M118" s="34"/>
      <c r="N118" s="34"/>
      <c r="O118" s="34"/>
      <c r="P118" s="34"/>
      <c r="Q118" s="37"/>
      <c r="R118" s="3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4">
        <v>5</v>
      </c>
      <c r="B119" s="35"/>
      <c r="C119" s="36" t="s">
        <v>181</v>
      </c>
      <c r="D119" s="34">
        <v>8</v>
      </c>
      <c r="E119" s="36" t="s">
        <v>78</v>
      </c>
      <c r="F119" s="34">
        <v>2</v>
      </c>
      <c r="G119" s="34" t="s">
        <v>205</v>
      </c>
      <c r="H119" s="34" t="s">
        <v>151</v>
      </c>
      <c r="I119" s="34"/>
      <c r="J119" s="34"/>
      <c r="K119" s="34"/>
      <c r="L119" s="34"/>
      <c r="M119" s="34"/>
      <c r="N119" s="34"/>
      <c r="O119" s="34"/>
      <c r="P119" s="34"/>
      <c r="Q119" s="37"/>
      <c r="R119" s="3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44">
        <v>6</v>
      </c>
      <c r="B120" s="45"/>
      <c r="C120" s="46" t="s">
        <v>147</v>
      </c>
      <c r="D120" s="44">
        <v>1</v>
      </c>
      <c r="E120" s="46" t="s">
        <v>104</v>
      </c>
      <c r="F120" s="44">
        <v>3</v>
      </c>
      <c r="G120" s="44" t="s">
        <v>150</v>
      </c>
      <c r="H120" s="44" t="s">
        <v>151</v>
      </c>
      <c r="I120" s="44"/>
      <c r="J120" s="44"/>
      <c r="K120" s="44"/>
      <c r="L120" s="44"/>
      <c r="M120" s="44"/>
      <c r="N120" s="44"/>
      <c r="O120" s="44"/>
      <c r="P120" s="44"/>
      <c r="Q120" s="47"/>
      <c r="R120" s="4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44">
        <v>6</v>
      </c>
      <c r="B121" s="45"/>
      <c r="C121" s="46" t="s">
        <v>147</v>
      </c>
      <c r="D121" s="44">
        <v>2</v>
      </c>
      <c r="E121" s="46" t="s">
        <v>86</v>
      </c>
      <c r="F121" s="44">
        <v>3</v>
      </c>
      <c r="G121" s="44" t="s">
        <v>156</v>
      </c>
      <c r="H121" s="44" t="s">
        <v>151</v>
      </c>
      <c r="I121" s="44"/>
      <c r="J121" s="44"/>
      <c r="K121" s="44"/>
      <c r="L121" s="44"/>
      <c r="M121" s="44"/>
      <c r="N121" s="44"/>
      <c r="O121" s="44"/>
      <c r="P121" s="44"/>
      <c r="Q121" s="47"/>
      <c r="R121" s="4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44">
        <v>6</v>
      </c>
      <c r="B122" s="45"/>
      <c r="C122" s="46" t="s">
        <v>147</v>
      </c>
      <c r="D122" s="44">
        <v>3</v>
      </c>
      <c r="E122" s="46" t="s">
        <v>96</v>
      </c>
      <c r="F122" s="44">
        <v>3</v>
      </c>
      <c r="G122" s="44" t="s">
        <v>150</v>
      </c>
      <c r="H122" s="44" t="s">
        <v>151</v>
      </c>
      <c r="I122" s="44"/>
      <c r="J122" s="44"/>
      <c r="K122" s="44"/>
      <c r="L122" s="44"/>
      <c r="M122" s="44"/>
      <c r="N122" s="44"/>
      <c r="O122" s="44"/>
      <c r="P122" s="44"/>
      <c r="Q122" s="47"/>
      <c r="R122" s="4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44">
        <v>6</v>
      </c>
      <c r="B123" s="45"/>
      <c r="C123" s="46" t="s">
        <v>147</v>
      </c>
      <c r="D123" s="44">
        <v>4</v>
      </c>
      <c r="E123" s="46" t="s">
        <v>80</v>
      </c>
      <c r="F123" s="44">
        <v>2</v>
      </c>
      <c r="G123" s="44" t="s">
        <v>162</v>
      </c>
      <c r="H123" s="44" t="s">
        <v>163</v>
      </c>
      <c r="I123" s="44"/>
      <c r="J123" s="44"/>
      <c r="K123" s="44"/>
      <c r="L123" s="44"/>
      <c r="M123" s="44"/>
      <c r="N123" s="44"/>
      <c r="O123" s="44"/>
      <c r="P123" s="44"/>
      <c r="Q123" s="47"/>
      <c r="R123" s="4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44">
        <v>6</v>
      </c>
      <c r="B124" s="45"/>
      <c r="C124" s="46" t="s">
        <v>147</v>
      </c>
      <c r="D124" s="44">
        <v>5</v>
      </c>
      <c r="E124" s="46" t="s">
        <v>55</v>
      </c>
      <c r="F124" s="44">
        <v>2</v>
      </c>
      <c r="G124" s="44" t="s">
        <v>166</v>
      </c>
      <c r="H124" s="44" t="s">
        <v>151</v>
      </c>
      <c r="I124" s="44"/>
      <c r="J124" s="44"/>
      <c r="K124" s="44"/>
      <c r="L124" s="44"/>
      <c r="M124" s="44"/>
      <c r="N124" s="44"/>
      <c r="O124" s="44"/>
      <c r="P124" s="44"/>
      <c r="Q124" s="47"/>
      <c r="R124" s="4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44">
        <v>6</v>
      </c>
      <c r="B125" s="45"/>
      <c r="C125" s="46" t="s">
        <v>147</v>
      </c>
      <c r="D125" s="44">
        <v>6</v>
      </c>
      <c r="E125" s="46" t="s">
        <v>59</v>
      </c>
      <c r="F125" s="44">
        <v>2</v>
      </c>
      <c r="G125" s="44" t="s">
        <v>169</v>
      </c>
      <c r="H125" s="44" t="s">
        <v>170</v>
      </c>
      <c r="I125" s="44"/>
      <c r="J125" s="44"/>
      <c r="K125" s="44"/>
      <c r="L125" s="44"/>
      <c r="M125" s="44"/>
      <c r="N125" s="44"/>
      <c r="O125" s="44"/>
      <c r="P125" s="44"/>
      <c r="Q125" s="47"/>
      <c r="R125" s="4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4">
        <v>6</v>
      </c>
      <c r="B126" s="45"/>
      <c r="C126" s="46" t="s">
        <v>147</v>
      </c>
      <c r="D126" s="44">
        <v>7</v>
      </c>
      <c r="E126" s="46" t="s">
        <v>46</v>
      </c>
      <c r="F126" s="44">
        <v>3</v>
      </c>
      <c r="G126" s="44" t="s">
        <v>173</v>
      </c>
      <c r="H126" s="44" t="s">
        <v>170</v>
      </c>
      <c r="I126" s="44"/>
      <c r="J126" s="44"/>
      <c r="K126" s="44"/>
      <c r="L126" s="44"/>
      <c r="M126" s="44"/>
      <c r="N126" s="44"/>
      <c r="O126" s="44"/>
      <c r="P126" s="44"/>
      <c r="Q126" s="47"/>
      <c r="R126" s="4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4">
        <v>6</v>
      </c>
      <c r="B127" s="45"/>
      <c r="C127" s="46" t="s">
        <v>147</v>
      </c>
      <c r="D127" s="44">
        <v>8</v>
      </c>
      <c r="E127" s="46" t="s">
        <v>71</v>
      </c>
      <c r="F127" s="44">
        <v>2</v>
      </c>
      <c r="G127" s="44" t="s">
        <v>173</v>
      </c>
      <c r="H127" s="44" t="s">
        <v>170</v>
      </c>
      <c r="I127" s="44"/>
      <c r="J127" s="44"/>
      <c r="K127" s="44"/>
      <c r="L127" s="44"/>
      <c r="M127" s="44"/>
      <c r="N127" s="44"/>
      <c r="O127" s="44"/>
      <c r="P127" s="44"/>
      <c r="Q127" s="47"/>
      <c r="R127" s="4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4">
        <v>6</v>
      </c>
      <c r="B128" s="45"/>
      <c r="C128" s="46" t="s">
        <v>147</v>
      </c>
      <c r="D128" s="44">
        <v>9</v>
      </c>
      <c r="E128" s="46" t="s">
        <v>83</v>
      </c>
      <c r="F128" s="44">
        <v>2</v>
      </c>
      <c r="G128" s="44" t="s">
        <v>178</v>
      </c>
      <c r="H128" s="44" t="s">
        <v>151</v>
      </c>
      <c r="I128" s="44"/>
      <c r="J128" s="44"/>
      <c r="K128" s="44"/>
      <c r="L128" s="44"/>
      <c r="M128" s="44"/>
      <c r="N128" s="44"/>
      <c r="O128" s="44"/>
      <c r="P128" s="44"/>
      <c r="Q128" s="47"/>
      <c r="R128" s="4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4">
        <v>6</v>
      </c>
      <c r="B129" s="45"/>
      <c r="C129" s="46" t="s">
        <v>181</v>
      </c>
      <c r="D129" s="44">
        <v>1</v>
      </c>
      <c r="E129" s="46" t="s">
        <v>84</v>
      </c>
      <c r="F129" s="44">
        <v>3</v>
      </c>
      <c r="G129" s="44" t="s">
        <v>150</v>
      </c>
      <c r="H129" s="44" t="s">
        <v>151</v>
      </c>
      <c r="I129" s="44"/>
      <c r="J129" s="44"/>
      <c r="K129" s="44"/>
      <c r="L129" s="44"/>
      <c r="M129" s="44"/>
      <c r="N129" s="44"/>
      <c r="O129" s="44"/>
      <c r="P129" s="44"/>
      <c r="Q129" s="47"/>
      <c r="R129" s="4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4">
        <v>6</v>
      </c>
      <c r="B130" s="45"/>
      <c r="C130" s="46" t="s">
        <v>181</v>
      </c>
      <c r="D130" s="44">
        <v>2</v>
      </c>
      <c r="E130" s="46" t="s">
        <v>90</v>
      </c>
      <c r="F130" s="44">
        <v>3</v>
      </c>
      <c r="G130" s="44" t="s">
        <v>150</v>
      </c>
      <c r="H130" s="44" t="s">
        <v>151</v>
      </c>
      <c r="I130" s="44"/>
      <c r="J130" s="44"/>
      <c r="K130" s="44"/>
      <c r="L130" s="44"/>
      <c r="M130" s="44"/>
      <c r="N130" s="44"/>
      <c r="O130" s="44"/>
      <c r="P130" s="44"/>
      <c r="Q130" s="47"/>
      <c r="R130" s="4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4">
        <v>6</v>
      </c>
      <c r="B131" s="45"/>
      <c r="C131" s="46" t="s">
        <v>181</v>
      </c>
      <c r="D131" s="44">
        <v>3</v>
      </c>
      <c r="E131" s="46" t="s">
        <v>99</v>
      </c>
      <c r="F131" s="44">
        <v>3</v>
      </c>
      <c r="G131" s="44" t="s">
        <v>150</v>
      </c>
      <c r="H131" s="44" t="s">
        <v>151</v>
      </c>
      <c r="I131" s="44"/>
      <c r="J131" s="44"/>
      <c r="K131" s="44"/>
      <c r="L131" s="44"/>
      <c r="M131" s="44"/>
      <c r="N131" s="44"/>
      <c r="O131" s="44"/>
      <c r="P131" s="44"/>
      <c r="Q131" s="47"/>
      <c r="R131" s="4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4">
        <v>6</v>
      </c>
      <c r="B132" s="45"/>
      <c r="C132" s="46" t="s">
        <v>181</v>
      </c>
      <c r="D132" s="44">
        <v>4</v>
      </c>
      <c r="E132" s="46" t="s">
        <v>75</v>
      </c>
      <c r="F132" s="44">
        <v>2</v>
      </c>
      <c r="G132" s="44" t="s">
        <v>150</v>
      </c>
      <c r="H132" s="44" t="s">
        <v>151</v>
      </c>
      <c r="I132" s="44"/>
      <c r="J132" s="44"/>
      <c r="K132" s="44"/>
      <c r="L132" s="44"/>
      <c r="M132" s="44"/>
      <c r="N132" s="44"/>
      <c r="O132" s="44"/>
      <c r="P132" s="44"/>
      <c r="Q132" s="47"/>
      <c r="R132" s="4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4">
        <v>6</v>
      </c>
      <c r="B133" s="45"/>
      <c r="C133" s="46" t="s">
        <v>181</v>
      </c>
      <c r="D133" s="44">
        <v>5</v>
      </c>
      <c r="E133" s="46" t="s">
        <v>92</v>
      </c>
      <c r="F133" s="44">
        <v>2</v>
      </c>
      <c r="G133" s="44" t="s">
        <v>156</v>
      </c>
      <c r="H133" s="44" t="s">
        <v>151</v>
      </c>
      <c r="I133" s="44"/>
      <c r="J133" s="44"/>
      <c r="K133" s="44"/>
      <c r="L133" s="44"/>
      <c r="M133" s="44"/>
      <c r="N133" s="44"/>
      <c r="O133" s="44"/>
      <c r="P133" s="44"/>
      <c r="Q133" s="47"/>
      <c r="R133" s="4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4">
        <v>6</v>
      </c>
      <c r="B134" s="45"/>
      <c r="C134" s="46" t="s">
        <v>181</v>
      </c>
      <c r="D134" s="44">
        <v>6</v>
      </c>
      <c r="E134" s="46" t="s">
        <v>110</v>
      </c>
      <c r="F134" s="44">
        <v>2</v>
      </c>
      <c r="G134" s="44" t="s">
        <v>173</v>
      </c>
      <c r="H134" s="44" t="s">
        <v>170</v>
      </c>
      <c r="I134" s="44"/>
      <c r="J134" s="44"/>
      <c r="K134" s="44"/>
      <c r="L134" s="44"/>
      <c r="M134" s="44"/>
      <c r="N134" s="44"/>
      <c r="O134" s="44"/>
      <c r="P134" s="44"/>
      <c r="Q134" s="47"/>
      <c r="R134" s="4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4">
        <v>6</v>
      </c>
      <c r="B135" s="45"/>
      <c r="C135" s="46" t="s">
        <v>181</v>
      </c>
      <c r="D135" s="44">
        <v>7</v>
      </c>
      <c r="E135" s="46" t="s">
        <v>64</v>
      </c>
      <c r="F135" s="44">
        <v>3</v>
      </c>
      <c r="G135" s="44" t="s">
        <v>173</v>
      </c>
      <c r="H135" s="44" t="s">
        <v>170</v>
      </c>
      <c r="I135" s="44"/>
      <c r="J135" s="44"/>
      <c r="K135" s="44"/>
      <c r="L135" s="44"/>
      <c r="M135" s="44"/>
      <c r="N135" s="44"/>
      <c r="O135" s="44"/>
      <c r="P135" s="44"/>
      <c r="Q135" s="47"/>
      <c r="R135" s="4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4">
        <v>6</v>
      </c>
      <c r="B136" s="45"/>
      <c r="C136" s="46" t="s">
        <v>181</v>
      </c>
      <c r="D136" s="44">
        <v>8</v>
      </c>
      <c r="E136" s="46" t="s">
        <v>78</v>
      </c>
      <c r="F136" s="44">
        <v>2</v>
      </c>
      <c r="G136" s="44" t="s">
        <v>205</v>
      </c>
      <c r="H136" s="44" t="s">
        <v>151</v>
      </c>
      <c r="I136" s="44"/>
      <c r="J136" s="44"/>
      <c r="K136" s="44"/>
      <c r="L136" s="44"/>
      <c r="M136" s="44"/>
      <c r="N136" s="44"/>
      <c r="O136" s="44"/>
      <c r="P136" s="44"/>
      <c r="Q136" s="47"/>
      <c r="R136" s="4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34">
        <v>7</v>
      </c>
      <c r="B137" s="35"/>
      <c r="C137" s="36" t="s">
        <v>147</v>
      </c>
      <c r="D137" s="34">
        <v>1</v>
      </c>
      <c r="E137" s="36" t="s">
        <v>104</v>
      </c>
      <c r="F137" s="34">
        <v>3</v>
      </c>
      <c r="G137" s="34" t="s">
        <v>150</v>
      </c>
      <c r="H137" s="34" t="s">
        <v>151</v>
      </c>
      <c r="I137" s="34"/>
      <c r="J137" s="34"/>
      <c r="K137" s="34"/>
      <c r="L137" s="34"/>
      <c r="M137" s="34"/>
      <c r="N137" s="34"/>
      <c r="O137" s="34"/>
      <c r="P137" s="34"/>
      <c r="Q137" s="37"/>
      <c r="R137" s="3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4">
        <v>7</v>
      </c>
      <c r="B138" s="35"/>
      <c r="C138" s="36" t="s">
        <v>147</v>
      </c>
      <c r="D138" s="34">
        <v>2</v>
      </c>
      <c r="E138" s="36" t="s">
        <v>86</v>
      </c>
      <c r="F138" s="34">
        <v>3</v>
      </c>
      <c r="G138" s="34" t="s">
        <v>156</v>
      </c>
      <c r="H138" s="34" t="s">
        <v>151</v>
      </c>
      <c r="I138" s="34"/>
      <c r="J138" s="34"/>
      <c r="K138" s="34"/>
      <c r="L138" s="34"/>
      <c r="M138" s="34"/>
      <c r="N138" s="34"/>
      <c r="O138" s="34"/>
      <c r="P138" s="34"/>
      <c r="Q138" s="37"/>
      <c r="R138" s="3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4">
        <v>7</v>
      </c>
      <c r="B139" s="35"/>
      <c r="C139" s="36" t="s">
        <v>147</v>
      </c>
      <c r="D139" s="34">
        <v>3</v>
      </c>
      <c r="E139" s="36" t="s">
        <v>96</v>
      </c>
      <c r="F139" s="34">
        <v>3</v>
      </c>
      <c r="G139" s="34" t="s">
        <v>150</v>
      </c>
      <c r="H139" s="34" t="s">
        <v>151</v>
      </c>
      <c r="I139" s="34"/>
      <c r="J139" s="34"/>
      <c r="K139" s="34"/>
      <c r="L139" s="34"/>
      <c r="M139" s="34"/>
      <c r="N139" s="34"/>
      <c r="O139" s="34"/>
      <c r="P139" s="34"/>
      <c r="Q139" s="37"/>
      <c r="R139" s="3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4">
        <v>7</v>
      </c>
      <c r="B140" s="35"/>
      <c r="C140" s="36" t="s">
        <v>147</v>
      </c>
      <c r="D140" s="34">
        <v>4</v>
      </c>
      <c r="E140" s="36" t="s">
        <v>80</v>
      </c>
      <c r="F140" s="34">
        <v>2</v>
      </c>
      <c r="G140" s="34" t="s">
        <v>162</v>
      </c>
      <c r="H140" s="34" t="s">
        <v>163</v>
      </c>
      <c r="I140" s="34"/>
      <c r="J140" s="34"/>
      <c r="K140" s="34"/>
      <c r="L140" s="34"/>
      <c r="M140" s="34"/>
      <c r="N140" s="34"/>
      <c r="O140" s="34"/>
      <c r="P140" s="34"/>
      <c r="Q140" s="37"/>
      <c r="R140" s="3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4">
        <v>7</v>
      </c>
      <c r="B141" s="35"/>
      <c r="C141" s="36" t="s">
        <v>147</v>
      </c>
      <c r="D141" s="34">
        <v>5</v>
      </c>
      <c r="E141" s="36" t="s">
        <v>55</v>
      </c>
      <c r="F141" s="34">
        <v>2</v>
      </c>
      <c r="G141" s="34" t="s">
        <v>166</v>
      </c>
      <c r="H141" s="34" t="s">
        <v>151</v>
      </c>
      <c r="I141" s="34"/>
      <c r="J141" s="34"/>
      <c r="K141" s="34"/>
      <c r="L141" s="34"/>
      <c r="M141" s="34"/>
      <c r="N141" s="34"/>
      <c r="O141" s="34"/>
      <c r="P141" s="34"/>
      <c r="Q141" s="37"/>
      <c r="R141" s="3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34">
        <v>7</v>
      </c>
      <c r="B142" s="35"/>
      <c r="C142" s="36" t="s">
        <v>147</v>
      </c>
      <c r="D142" s="34">
        <v>6</v>
      </c>
      <c r="E142" s="36" t="s">
        <v>59</v>
      </c>
      <c r="F142" s="34">
        <v>2</v>
      </c>
      <c r="G142" s="34" t="s">
        <v>169</v>
      </c>
      <c r="H142" s="34" t="s">
        <v>170</v>
      </c>
      <c r="I142" s="34"/>
      <c r="J142" s="34"/>
      <c r="K142" s="34"/>
      <c r="L142" s="34"/>
      <c r="M142" s="34"/>
      <c r="N142" s="34"/>
      <c r="O142" s="34"/>
      <c r="P142" s="34"/>
      <c r="Q142" s="37"/>
      <c r="R142" s="3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34">
        <v>7</v>
      </c>
      <c r="B143" s="35"/>
      <c r="C143" s="36" t="s">
        <v>147</v>
      </c>
      <c r="D143" s="34">
        <v>7</v>
      </c>
      <c r="E143" s="36" t="s">
        <v>46</v>
      </c>
      <c r="F143" s="34">
        <v>3</v>
      </c>
      <c r="G143" s="34" t="s">
        <v>173</v>
      </c>
      <c r="H143" s="34" t="s">
        <v>170</v>
      </c>
      <c r="I143" s="34"/>
      <c r="J143" s="34"/>
      <c r="K143" s="34"/>
      <c r="L143" s="34"/>
      <c r="M143" s="34"/>
      <c r="N143" s="34"/>
      <c r="O143" s="34"/>
      <c r="P143" s="34"/>
      <c r="Q143" s="37"/>
      <c r="R143" s="3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34">
        <v>7</v>
      </c>
      <c r="B144" s="35"/>
      <c r="C144" s="36" t="s">
        <v>147</v>
      </c>
      <c r="D144" s="34">
        <v>8</v>
      </c>
      <c r="E144" s="36" t="s">
        <v>71</v>
      </c>
      <c r="F144" s="34">
        <v>2</v>
      </c>
      <c r="G144" s="34" t="s">
        <v>173</v>
      </c>
      <c r="H144" s="34" t="s">
        <v>170</v>
      </c>
      <c r="I144" s="34"/>
      <c r="J144" s="34"/>
      <c r="K144" s="34"/>
      <c r="L144" s="34"/>
      <c r="M144" s="34"/>
      <c r="N144" s="34"/>
      <c r="O144" s="34"/>
      <c r="P144" s="34"/>
      <c r="Q144" s="37"/>
      <c r="R144" s="3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34">
        <v>7</v>
      </c>
      <c r="B145" s="35"/>
      <c r="C145" s="36" t="s">
        <v>147</v>
      </c>
      <c r="D145" s="34">
        <v>9</v>
      </c>
      <c r="E145" s="36" t="s">
        <v>83</v>
      </c>
      <c r="F145" s="34">
        <v>2</v>
      </c>
      <c r="G145" s="34" t="s">
        <v>178</v>
      </c>
      <c r="H145" s="34" t="s">
        <v>151</v>
      </c>
      <c r="I145" s="34"/>
      <c r="J145" s="34"/>
      <c r="K145" s="34"/>
      <c r="L145" s="34"/>
      <c r="M145" s="34"/>
      <c r="N145" s="34"/>
      <c r="O145" s="34"/>
      <c r="P145" s="34"/>
      <c r="Q145" s="37"/>
      <c r="R145" s="3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34">
        <v>7</v>
      </c>
      <c r="B146" s="35"/>
      <c r="C146" s="36" t="s">
        <v>181</v>
      </c>
      <c r="D146" s="34">
        <v>1</v>
      </c>
      <c r="E146" s="36" t="s">
        <v>84</v>
      </c>
      <c r="F146" s="34">
        <v>3</v>
      </c>
      <c r="G146" s="34" t="s">
        <v>150</v>
      </c>
      <c r="H146" s="34" t="s">
        <v>151</v>
      </c>
      <c r="I146" s="34"/>
      <c r="J146" s="34"/>
      <c r="K146" s="34"/>
      <c r="L146" s="34"/>
      <c r="M146" s="34"/>
      <c r="N146" s="34"/>
      <c r="O146" s="34"/>
      <c r="P146" s="34"/>
      <c r="Q146" s="37"/>
      <c r="R146" s="3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34">
        <v>7</v>
      </c>
      <c r="B147" s="35"/>
      <c r="C147" s="36" t="s">
        <v>181</v>
      </c>
      <c r="D147" s="34">
        <v>2</v>
      </c>
      <c r="E147" s="36" t="s">
        <v>90</v>
      </c>
      <c r="F147" s="34">
        <v>3</v>
      </c>
      <c r="G147" s="34" t="s">
        <v>150</v>
      </c>
      <c r="H147" s="34" t="s">
        <v>151</v>
      </c>
      <c r="I147" s="34"/>
      <c r="J147" s="34"/>
      <c r="K147" s="34"/>
      <c r="L147" s="34"/>
      <c r="M147" s="34"/>
      <c r="N147" s="34"/>
      <c r="O147" s="34"/>
      <c r="P147" s="34"/>
      <c r="Q147" s="37"/>
      <c r="R147" s="3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34">
        <v>7</v>
      </c>
      <c r="B148" s="35"/>
      <c r="C148" s="36" t="s">
        <v>181</v>
      </c>
      <c r="D148" s="34">
        <v>3</v>
      </c>
      <c r="E148" s="36" t="s">
        <v>99</v>
      </c>
      <c r="F148" s="34">
        <v>3</v>
      </c>
      <c r="G148" s="34" t="s">
        <v>150</v>
      </c>
      <c r="H148" s="34" t="s">
        <v>151</v>
      </c>
      <c r="I148" s="34"/>
      <c r="J148" s="34"/>
      <c r="K148" s="34"/>
      <c r="L148" s="34"/>
      <c r="M148" s="34"/>
      <c r="N148" s="34"/>
      <c r="O148" s="34"/>
      <c r="P148" s="34"/>
      <c r="Q148" s="37"/>
      <c r="R148" s="3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34">
        <v>7</v>
      </c>
      <c r="B149" s="35"/>
      <c r="C149" s="36" t="s">
        <v>181</v>
      </c>
      <c r="D149" s="34">
        <v>4</v>
      </c>
      <c r="E149" s="36" t="s">
        <v>75</v>
      </c>
      <c r="F149" s="34">
        <v>2</v>
      </c>
      <c r="G149" s="34" t="s">
        <v>150</v>
      </c>
      <c r="H149" s="34" t="s">
        <v>151</v>
      </c>
      <c r="I149" s="34"/>
      <c r="J149" s="34"/>
      <c r="K149" s="34"/>
      <c r="L149" s="34"/>
      <c r="M149" s="34"/>
      <c r="N149" s="34"/>
      <c r="O149" s="34"/>
      <c r="P149" s="34"/>
      <c r="Q149" s="37"/>
      <c r="R149" s="3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34">
        <v>7</v>
      </c>
      <c r="B150" s="35"/>
      <c r="C150" s="36" t="s">
        <v>181</v>
      </c>
      <c r="D150" s="34">
        <v>5</v>
      </c>
      <c r="E150" s="36" t="s">
        <v>92</v>
      </c>
      <c r="F150" s="34">
        <v>2</v>
      </c>
      <c r="G150" s="34" t="s">
        <v>156</v>
      </c>
      <c r="H150" s="34" t="s">
        <v>151</v>
      </c>
      <c r="I150" s="34"/>
      <c r="J150" s="34"/>
      <c r="K150" s="34"/>
      <c r="L150" s="34"/>
      <c r="M150" s="34"/>
      <c r="N150" s="34"/>
      <c r="O150" s="34"/>
      <c r="P150" s="34"/>
      <c r="Q150" s="37"/>
      <c r="R150" s="3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34">
        <v>7</v>
      </c>
      <c r="B151" s="35"/>
      <c r="C151" s="36" t="s">
        <v>181</v>
      </c>
      <c r="D151" s="34">
        <v>6</v>
      </c>
      <c r="E151" s="36" t="s">
        <v>110</v>
      </c>
      <c r="F151" s="34">
        <v>2</v>
      </c>
      <c r="G151" s="34" t="s">
        <v>173</v>
      </c>
      <c r="H151" s="34" t="s">
        <v>170</v>
      </c>
      <c r="I151" s="34"/>
      <c r="J151" s="34"/>
      <c r="K151" s="34"/>
      <c r="L151" s="34"/>
      <c r="M151" s="34"/>
      <c r="N151" s="34"/>
      <c r="O151" s="34"/>
      <c r="P151" s="34"/>
      <c r="Q151" s="37"/>
      <c r="R151" s="3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34">
        <v>7</v>
      </c>
      <c r="B152" s="35"/>
      <c r="C152" s="36" t="s">
        <v>181</v>
      </c>
      <c r="D152" s="34">
        <v>7</v>
      </c>
      <c r="E152" s="36" t="s">
        <v>64</v>
      </c>
      <c r="F152" s="34">
        <v>3</v>
      </c>
      <c r="G152" s="34" t="s">
        <v>173</v>
      </c>
      <c r="H152" s="34" t="s">
        <v>170</v>
      </c>
      <c r="I152" s="34"/>
      <c r="J152" s="34"/>
      <c r="K152" s="34"/>
      <c r="L152" s="34"/>
      <c r="M152" s="34"/>
      <c r="N152" s="34"/>
      <c r="O152" s="34"/>
      <c r="P152" s="34"/>
      <c r="Q152" s="37"/>
      <c r="R152" s="3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4">
        <v>7</v>
      </c>
      <c r="B153" s="35"/>
      <c r="C153" s="36" t="s">
        <v>181</v>
      </c>
      <c r="D153" s="34">
        <v>8</v>
      </c>
      <c r="E153" s="36" t="s">
        <v>78</v>
      </c>
      <c r="F153" s="34">
        <v>2</v>
      </c>
      <c r="G153" s="34" t="s">
        <v>205</v>
      </c>
      <c r="H153" s="34" t="s">
        <v>151</v>
      </c>
      <c r="I153" s="34"/>
      <c r="J153" s="34"/>
      <c r="K153" s="34"/>
      <c r="L153" s="34"/>
      <c r="M153" s="34"/>
      <c r="N153" s="34"/>
      <c r="O153" s="34"/>
      <c r="P153" s="34"/>
      <c r="Q153" s="37"/>
      <c r="R153" s="3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44">
        <v>8</v>
      </c>
      <c r="B154" s="45"/>
      <c r="C154" s="46" t="s">
        <v>147</v>
      </c>
      <c r="D154" s="44">
        <v>1</v>
      </c>
      <c r="E154" s="46" t="s">
        <v>104</v>
      </c>
      <c r="F154" s="44">
        <v>3</v>
      </c>
      <c r="G154" s="44" t="s">
        <v>150</v>
      </c>
      <c r="H154" s="44" t="s">
        <v>151</v>
      </c>
      <c r="I154" s="44"/>
      <c r="J154" s="44"/>
      <c r="K154" s="44"/>
      <c r="L154" s="44"/>
      <c r="M154" s="44"/>
      <c r="N154" s="44"/>
      <c r="O154" s="44"/>
      <c r="P154" s="44"/>
      <c r="Q154" s="47"/>
      <c r="R154" s="4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44">
        <v>8</v>
      </c>
      <c r="B155" s="45"/>
      <c r="C155" s="46" t="s">
        <v>147</v>
      </c>
      <c r="D155" s="44">
        <v>2</v>
      </c>
      <c r="E155" s="46" t="s">
        <v>86</v>
      </c>
      <c r="F155" s="44">
        <v>3</v>
      </c>
      <c r="G155" s="44" t="s">
        <v>156</v>
      </c>
      <c r="H155" s="44" t="s">
        <v>151</v>
      </c>
      <c r="I155" s="44"/>
      <c r="J155" s="44"/>
      <c r="K155" s="44"/>
      <c r="L155" s="44"/>
      <c r="M155" s="44"/>
      <c r="N155" s="44"/>
      <c r="O155" s="44"/>
      <c r="P155" s="44"/>
      <c r="Q155" s="47"/>
      <c r="R155" s="4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44">
        <v>8</v>
      </c>
      <c r="B156" s="45"/>
      <c r="C156" s="46" t="s">
        <v>147</v>
      </c>
      <c r="D156" s="44">
        <v>3</v>
      </c>
      <c r="E156" s="46" t="s">
        <v>96</v>
      </c>
      <c r="F156" s="44">
        <v>3</v>
      </c>
      <c r="G156" s="44" t="s">
        <v>150</v>
      </c>
      <c r="H156" s="44" t="s">
        <v>151</v>
      </c>
      <c r="I156" s="44"/>
      <c r="J156" s="44"/>
      <c r="K156" s="44"/>
      <c r="L156" s="44"/>
      <c r="M156" s="44"/>
      <c r="N156" s="44"/>
      <c r="O156" s="44"/>
      <c r="P156" s="44"/>
      <c r="Q156" s="47"/>
      <c r="R156" s="4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44">
        <v>8</v>
      </c>
      <c r="B157" s="45"/>
      <c r="C157" s="46" t="s">
        <v>147</v>
      </c>
      <c r="D157" s="44">
        <v>4</v>
      </c>
      <c r="E157" s="46" t="s">
        <v>80</v>
      </c>
      <c r="F157" s="44">
        <v>2</v>
      </c>
      <c r="G157" s="44" t="s">
        <v>162</v>
      </c>
      <c r="H157" s="44" t="s">
        <v>163</v>
      </c>
      <c r="I157" s="44"/>
      <c r="J157" s="44"/>
      <c r="K157" s="44"/>
      <c r="L157" s="44"/>
      <c r="M157" s="44"/>
      <c r="N157" s="44"/>
      <c r="O157" s="44"/>
      <c r="P157" s="44"/>
      <c r="Q157" s="47"/>
      <c r="R157" s="4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44">
        <v>8</v>
      </c>
      <c r="B158" s="45"/>
      <c r="C158" s="46" t="s">
        <v>147</v>
      </c>
      <c r="D158" s="44">
        <v>5</v>
      </c>
      <c r="E158" s="46" t="s">
        <v>55</v>
      </c>
      <c r="F158" s="44">
        <v>2</v>
      </c>
      <c r="G158" s="44" t="s">
        <v>166</v>
      </c>
      <c r="H158" s="44" t="s">
        <v>151</v>
      </c>
      <c r="I158" s="44"/>
      <c r="J158" s="44"/>
      <c r="K158" s="44"/>
      <c r="L158" s="44"/>
      <c r="M158" s="44"/>
      <c r="N158" s="44"/>
      <c r="O158" s="44"/>
      <c r="P158" s="44"/>
      <c r="Q158" s="47"/>
      <c r="R158" s="4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44">
        <v>8</v>
      </c>
      <c r="B159" s="45"/>
      <c r="C159" s="46" t="s">
        <v>147</v>
      </c>
      <c r="D159" s="44">
        <v>6</v>
      </c>
      <c r="E159" s="46" t="s">
        <v>59</v>
      </c>
      <c r="F159" s="44">
        <v>2</v>
      </c>
      <c r="G159" s="44" t="s">
        <v>169</v>
      </c>
      <c r="H159" s="44" t="s">
        <v>170</v>
      </c>
      <c r="I159" s="44"/>
      <c r="J159" s="44"/>
      <c r="K159" s="44"/>
      <c r="L159" s="44"/>
      <c r="M159" s="44"/>
      <c r="N159" s="44"/>
      <c r="O159" s="44"/>
      <c r="P159" s="44"/>
      <c r="Q159" s="47"/>
      <c r="R159" s="4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44">
        <v>8</v>
      </c>
      <c r="B160" s="45"/>
      <c r="C160" s="46" t="s">
        <v>147</v>
      </c>
      <c r="D160" s="44">
        <v>7</v>
      </c>
      <c r="E160" s="46" t="s">
        <v>46</v>
      </c>
      <c r="F160" s="44">
        <v>3</v>
      </c>
      <c r="G160" s="44" t="s">
        <v>173</v>
      </c>
      <c r="H160" s="44" t="s">
        <v>170</v>
      </c>
      <c r="I160" s="44"/>
      <c r="J160" s="44"/>
      <c r="K160" s="44"/>
      <c r="L160" s="44"/>
      <c r="M160" s="44"/>
      <c r="N160" s="44"/>
      <c r="O160" s="44"/>
      <c r="P160" s="44"/>
      <c r="Q160" s="47"/>
      <c r="R160" s="4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44">
        <v>8</v>
      </c>
      <c r="B161" s="45"/>
      <c r="C161" s="46" t="s">
        <v>147</v>
      </c>
      <c r="D161" s="44">
        <v>8</v>
      </c>
      <c r="E161" s="46" t="s">
        <v>71</v>
      </c>
      <c r="F161" s="44">
        <v>2</v>
      </c>
      <c r="G161" s="44" t="s">
        <v>173</v>
      </c>
      <c r="H161" s="44" t="s">
        <v>170</v>
      </c>
      <c r="I161" s="44"/>
      <c r="J161" s="44"/>
      <c r="K161" s="44"/>
      <c r="L161" s="44"/>
      <c r="M161" s="44"/>
      <c r="N161" s="44"/>
      <c r="O161" s="44"/>
      <c r="P161" s="44"/>
      <c r="Q161" s="47"/>
      <c r="R161" s="4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4">
        <v>8</v>
      </c>
      <c r="B162" s="45"/>
      <c r="C162" s="46" t="s">
        <v>147</v>
      </c>
      <c r="D162" s="44">
        <v>9</v>
      </c>
      <c r="E162" s="46" t="s">
        <v>83</v>
      </c>
      <c r="F162" s="44">
        <v>2</v>
      </c>
      <c r="G162" s="44" t="s">
        <v>178</v>
      </c>
      <c r="H162" s="44" t="s">
        <v>151</v>
      </c>
      <c r="I162" s="44"/>
      <c r="J162" s="44"/>
      <c r="K162" s="44"/>
      <c r="L162" s="44"/>
      <c r="M162" s="44"/>
      <c r="N162" s="44"/>
      <c r="O162" s="44"/>
      <c r="P162" s="44"/>
      <c r="Q162" s="47"/>
      <c r="R162" s="4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4">
        <v>8</v>
      </c>
      <c r="B163" s="45"/>
      <c r="C163" s="46" t="s">
        <v>181</v>
      </c>
      <c r="D163" s="44">
        <v>1</v>
      </c>
      <c r="E163" s="46" t="s">
        <v>84</v>
      </c>
      <c r="F163" s="44">
        <v>3</v>
      </c>
      <c r="G163" s="44" t="s">
        <v>150</v>
      </c>
      <c r="H163" s="44" t="s">
        <v>151</v>
      </c>
      <c r="I163" s="44"/>
      <c r="J163" s="44"/>
      <c r="K163" s="44"/>
      <c r="L163" s="44"/>
      <c r="M163" s="44"/>
      <c r="N163" s="44"/>
      <c r="O163" s="44"/>
      <c r="P163" s="44"/>
      <c r="Q163" s="47"/>
      <c r="R163" s="4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4">
        <v>8</v>
      </c>
      <c r="B164" s="45"/>
      <c r="C164" s="46" t="s">
        <v>181</v>
      </c>
      <c r="D164" s="44">
        <v>2</v>
      </c>
      <c r="E164" s="46" t="s">
        <v>90</v>
      </c>
      <c r="F164" s="44">
        <v>3</v>
      </c>
      <c r="G164" s="44" t="s">
        <v>150</v>
      </c>
      <c r="H164" s="44" t="s">
        <v>151</v>
      </c>
      <c r="I164" s="44"/>
      <c r="J164" s="44"/>
      <c r="K164" s="44"/>
      <c r="L164" s="44"/>
      <c r="M164" s="44"/>
      <c r="N164" s="44"/>
      <c r="O164" s="44"/>
      <c r="P164" s="44"/>
      <c r="Q164" s="47"/>
      <c r="R164" s="4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4">
        <v>8</v>
      </c>
      <c r="B165" s="45"/>
      <c r="C165" s="46" t="s">
        <v>181</v>
      </c>
      <c r="D165" s="44">
        <v>3</v>
      </c>
      <c r="E165" s="46" t="s">
        <v>99</v>
      </c>
      <c r="F165" s="44">
        <v>3</v>
      </c>
      <c r="G165" s="44" t="s">
        <v>150</v>
      </c>
      <c r="H165" s="44" t="s">
        <v>151</v>
      </c>
      <c r="I165" s="44"/>
      <c r="J165" s="44"/>
      <c r="K165" s="44"/>
      <c r="L165" s="44"/>
      <c r="M165" s="44"/>
      <c r="N165" s="44"/>
      <c r="O165" s="44"/>
      <c r="P165" s="44"/>
      <c r="Q165" s="47"/>
      <c r="R165" s="4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4">
        <v>8</v>
      </c>
      <c r="B166" s="45"/>
      <c r="C166" s="46" t="s">
        <v>181</v>
      </c>
      <c r="D166" s="44">
        <v>4</v>
      </c>
      <c r="E166" s="46" t="s">
        <v>75</v>
      </c>
      <c r="F166" s="44">
        <v>2</v>
      </c>
      <c r="G166" s="44" t="s">
        <v>150</v>
      </c>
      <c r="H166" s="44" t="s">
        <v>151</v>
      </c>
      <c r="I166" s="44"/>
      <c r="J166" s="44"/>
      <c r="K166" s="44"/>
      <c r="L166" s="44"/>
      <c r="M166" s="44"/>
      <c r="N166" s="44"/>
      <c r="O166" s="44"/>
      <c r="P166" s="44"/>
      <c r="Q166" s="47"/>
      <c r="R166" s="4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4">
        <v>8</v>
      </c>
      <c r="B167" s="45"/>
      <c r="C167" s="46" t="s">
        <v>181</v>
      </c>
      <c r="D167" s="44">
        <v>5</v>
      </c>
      <c r="E167" s="46" t="s">
        <v>92</v>
      </c>
      <c r="F167" s="44">
        <v>2</v>
      </c>
      <c r="G167" s="44" t="s">
        <v>156</v>
      </c>
      <c r="H167" s="44" t="s">
        <v>151</v>
      </c>
      <c r="I167" s="44"/>
      <c r="J167" s="44"/>
      <c r="K167" s="44"/>
      <c r="L167" s="44"/>
      <c r="M167" s="44"/>
      <c r="N167" s="44"/>
      <c r="O167" s="44"/>
      <c r="P167" s="44"/>
      <c r="Q167" s="47"/>
      <c r="R167" s="4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4">
        <v>8</v>
      </c>
      <c r="B168" s="45"/>
      <c r="C168" s="46" t="s">
        <v>181</v>
      </c>
      <c r="D168" s="44">
        <v>6</v>
      </c>
      <c r="E168" s="46" t="s">
        <v>110</v>
      </c>
      <c r="F168" s="44">
        <v>2</v>
      </c>
      <c r="G168" s="44" t="s">
        <v>173</v>
      </c>
      <c r="H168" s="44" t="s">
        <v>170</v>
      </c>
      <c r="I168" s="44"/>
      <c r="J168" s="44"/>
      <c r="K168" s="44"/>
      <c r="L168" s="44"/>
      <c r="M168" s="44"/>
      <c r="N168" s="44"/>
      <c r="O168" s="44"/>
      <c r="P168" s="44"/>
      <c r="Q168" s="47"/>
      <c r="R168" s="4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4">
        <v>8</v>
      </c>
      <c r="B169" s="45"/>
      <c r="C169" s="46" t="s">
        <v>181</v>
      </c>
      <c r="D169" s="44">
        <v>7</v>
      </c>
      <c r="E169" s="46" t="s">
        <v>64</v>
      </c>
      <c r="F169" s="44">
        <v>3</v>
      </c>
      <c r="G169" s="44" t="s">
        <v>173</v>
      </c>
      <c r="H169" s="44" t="s">
        <v>170</v>
      </c>
      <c r="I169" s="44"/>
      <c r="J169" s="44"/>
      <c r="K169" s="44"/>
      <c r="L169" s="44"/>
      <c r="M169" s="44"/>
      <c r="N169" s="44"/>
      <c r="O169" s="44"/>
      <c r="P169" s="44"/>
      <c r="Q169" s="47"/>
      <c r="R169" s="4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4">
        <v>8</v>
      </c>
      <c r="B170" s="45"/>
      <c r="C170" s="46" t="s">
        <v>181</v>
      </c>
      <c r="D170" s="44">
        <v>8</v>
      </c>
      <c r="E170" s="46" t="s">
        <v>78</v>
      </c>
      <c r="F170" s="44">
        <v>2</v>
      </c>
      <c r="G170" s="44" t="s">
        <v>205</v>
      </c>
      <c r="H170" s="44" t="s">
        <v>151</v>
      </c>
      <c r="I170" s="44"/>
      <c r="J170" s="44"/>
      <c r="K170" s="44"/>
      <c r="L170" s="44"/>
      <c r="M170" s="44"/>
      <c r="N170" s="44"/>
      <c r="O170" s="44"/>
      <c r="P170" s="44"/>
      <c r="Q170" s="47"/>
      <c r="R170" s="4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34">
        <v>9</v>
      </c>
      <c r="B171" s="35"/>
      <c r="C171" s="36" t="s">
        <v>147</v>
      </c>
      <c r="D171" s="34">
        <v>1</v>
      </c>
      <c r="E171" s="36" t="s">
        <v>104</v>
      </c>
      <c r="F171" s="34">
        <v>3</v>
      </c>
      <c r="G171" s="34" t="s">
        <v>150</v>
      </c>
      <c r="H171" s="34" t="s">
        <v>151</v>
      </c>
      <c r="I171" s="34"/>
      <c r="J171" s="34"/>
      <c r="K171" s="34"/>
      <c r="L171" s="34"/>
      <c r="M171" s="34"/>
      <c r="N171" s="34"/>
      <c r="O171" s="34"/>
      <c r="P171" s="34"/>
      <c r="Q171" s="37"/>
      <c r="R171" s="3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34">
        <v>9</v>
      </c>
      <c r="B172" s="35"/>
      <c r="C172" s="36" t="s">
        <v>147</v>
      </c>
      <c r="D172" s="34">
        <v>2</v>
      </c>
      <c r="E172" s="36" t="s">
        <v>86</v>
      </c>
      <c r="F172" s="34">
        <v>3</v>
      </c>
      <c r="G172" s="34" t="s">
        <v>156</v>
      </c>
      <c r="H172" s="34" t="s">
        <v>151</v>
      </c>
      <c r="I172" s="34"/>
      <c r="J172" s="34"/>
      <c r="K172" s="34"/>
      <c r="L172" s="34"/>
      <c r="M172" s="34"/>
      <c r="N172" s="34"/>
      <c r="O172" s="34"/>
      <c r="P172" s="34"/>
      <c r="Q172" s="37"/>
      <c r="R172" s="3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4">
        <v>9</v>
      </c>
      <c r="B173" s="35"/>
      <c r="C173" s="36" t="s">
        <v>147</v>
      </c>
      <c r="D173" s="34">
        <v>3</v>
      </c>
      <c r="E173" s="36" t="s">
        <v>96</v>
      </c>
      <c r="F173" s="34">
        <v>3</v>
      </c>
      <c r="G173" s="34" t="s">
        <v>150</v>
      </c>
      <c r="H173" s="34" t="s">
        <v>151</v>
      </c>
      <c r="I173" s="34"/>
      <c r="J173" s="34"/>
      <c r="K173" s="34"/>
      <c r="L173" s="34"/>
      <c r="M173" s="34"/>
      <c r="N173" s="34"/>
      <c r="O173" s="34"/>
      <c r="P173" s="34"/>
      <c r="Q173" s="37"/>
      <c r="R173" s="3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4">
        <v>9</v>
      </c>
      <c r="B174" s="35"/>
      <c r="C174" s="36" t="s">
        <v>147</v>
      </c>
      <c r="D174" s="34">
        <v>4</v>
      </c>
      <c r="E174" s="36" t="s">
        <v>80</v>
      </c>
      <c r="F174" s="34">
        <v>2</v>
      </c>
      <c r="G174" s="34" t="s">
        <v>162</v>
      </c>
      <c r="H174" s="34" t="s">
        <v>163</v>
      </c>
      <c r="I174" s="34"/>
      <c r="J174" s="34"/>
      <c r="K174" s="34"/>
      <c r="L174" s="34"/>
      <c r="M174" s="34"/>
      <c r="N174" s="34"/>
      <c r="O174" s="34"/>
      <c r="P174" s="34"/>
      <c r="Q174" s="37"/>
      <c r="R174" s="3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4">
        <v>9</v>
      </c>
      <c r="B175" s="35"/>
      <c r="C175" s="36" t="s">
        <v>147</v>
      </c>
      <c r="D175" s="34">
        <v>5</v>
      </c>
      <c r="E175" s="36" t="s">
        <v>55</v>
      </c>
      <c r="F175" s="34">
        <v>2</v>
      </c>
      <c r="G175" s="34" t="s">
        <v>166</v>
      </c>
      <c r="H175" s="34" t="s">
        <v>151</v>
      </c>
      <c r="I175" s="34"/>
      <c r="J175" s="34"/>
      <c r="K175" s="34"/>
      <c r="L175" s="34"/>
      <c r="M175" s="34"/>
      <c r="N175" s="34"/>
      <c r="O175" s="34"/>
      <c r="P175" s="34"/>
      <c r="Q175" s="37"/>
      <c r="R175" s="3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4">
        <v>9</v>
      </c>
      <c r="B176" s="35"/>
      <c r="C176" s="36" t="s">
        <v>147</v>
      </c>
      <c r="D176" s="34">
        <v>6</v>
      </c>
      <c r="E176" s="36" t="s">
        <v>59</v>
      </c>
      <c r="F176" s="34">
        <v>2</v>
      </c>
      <c r="G176" s="34" t="s">
        <v>169</v>
      </c>
      <c r="H176" s="34" t="s">
        <v>170</v>
      </c>
      <c r="I176" s="34"/>
      <c r="J176" s="34"/>
      <c r="K176" s="34"/>
      <c r="L176" s="34"/>
      <c r="M176" s="34"/>
      <c r="N176" s="34"/>
      <c r="O176" s="34"/>
      <c r="P176" s="34"/>
      <c r="Q176" s="37"/>
      <c r="R176" s="3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4">
        <v>9</v>
      </c>
      <c r="B177" s="35"/>
      <c r="C177" s="36" t="s">
        <v>147</v>
      </c>
      <c r="D177" s="34">
        <v>7</v>
      </c>
      <c r="E177" s="36" t="s">
        <v>46</v>
      </c>
      <c r="F177" s="34">
        <v>3</v>
      </c>
      <c r="G177" s="34" t="s">
        <v>173</v>
      </c>
      <c r="H177" s="34" t="s">
        <v>170</v>
      </c>
      <c r="I177" s="34"/>
      <c r="J177" s="34"/>
      <c r="K177" s="34"/>
      <c r="L177" s="34"/>
      <c r="M177" s="34"/>
      <c r="N177" s="34"/>
      <c r="O177" s="34"/>
      <c r="P177" s="34"/>
      <c r="Q177" s="37"/>
      <c r="R177" s="3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4">
        <v>9</v>
      </c>
      <c r="B178" s="35"/>
      <c r="C178" s="36" t="s">
        <v>147</v>
      </c>
      <c r="D178" s="34">
        <v>8</v>
      </c>
      <c r="E178" s="36" t="s">
        <v>71</v>
      </c>
      <c r="F178" s="34">
        <v>2</v>
      </c>
      <c r="G178" s="34" t="s">
        <v>173</v>
      </c>
      <c r="H178" s="34" t="s">
        <v>170</v>
      </c>
      <c r="I178" s="34"/>
      <c r="J178" s="34"/>
      <c r="K178" s="34"/>
      <c r="L178" s="34"/>
      <c r="M178" s="34"/>
      <c r="N178" s="34"/>
      <c r="O178" s="34"/>
      <c r="P178" s="34"/>
      <c r="Q178" s="37"/>
      <c r="R178" s="3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4">
        <v>9</v>
      </c>
      <c r="B179" s="35"/>
      <c r="C179" s="36" t="s">
        <v>147</v>
      </c>
      <c r="D179" s="34">
        <v>9</v>
      </c>
      <c r="E179" s="36" t="s">
        <v>83</v>
      </c>
      <c r="F179" s="34">
        <v>2</v>
      </c>
      <c r="G179" s="34" t="s">
        <v>178</v>
      </c>
      <c r="H179" s="34" t="s">
        <v>151</v>
      </c>
      <c r="I179" s="34"/>
      <c r="J179" s="34"/>
      <c r="K179" s="34"/>
      <c r="L179" s="34"/>
      <c r="M179" s="34"/>
      <c r="N179" s="34"/>
      <c r="O179" s="34"/>
      <c r="P179" s="34"/>
      <c r="Q179" s="37"/>
      <c r="R179" s="3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34">
        <v>9</v>
      </c>
      <c r="B180" s="35"/>
      <c r="C180" s="36" t="s">
        <v>181</v>
      </c>
      <c r="D180" s="34">
        <v>1</v>
      </c>
      <c r="E180" s="36" t="s">
        <v>84</v>
      </c>
      <c r="F180" s="34">
        <v>3</v>
      </c>
      <c r="G180" s="34" t="s">
        <v>150</v>
      </c>
      <c r="H180" s="34" t="s">
        <v>151</v>
      </c>
      <c r="I180" s="34"/>
      <c r="J180" s="34"/>
      <c r="K180" s="34"/>
      <c r="L180" s="34"/>
      <c r="M180" s="34"/>
      <c r="N180" s="34"/>
      <c r="O180" s="34"/>
      <c r="P180" s="34"/>
      <c r="Q180" s="37"/>
      <c r="R180" s="3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34">
        <v>9</v>
      </c>
      <c r="B181" s="35"/>
      <c r="C181" s="36" t="s">
        <v>181</v>
      </c>
      <c r="D181" s="34">
        <v>2</v>
      </c>
      <c r="E181" s="36" t="s">
        <v>90</v>
      </c>
      <c r="F181" s="34">
        <v>3</v>
      </c>
      <c r="G181" s="34" t="s">
        <v>150</v>
      </c>
      <c r="H181" s="34" t="s">
        <v>151</v>
      </c>
      <c r="I181" s="34"/>
      <c r="J181" s="34"/>
      <c r="K181" s="34"/>
      <c r="L181" s="34"/>
      <c r="M181" s="34"/>
      <c r="N181" s="34"/>
      <c r="O181" s="34"/>
      <c r="P181" s="34"/>
      <c r="Q181" s="37"/>
      <c r="R181" s="3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34">
        <v>9</v>
      </c>
      <c r="B182" s="35"/>
      <c r="C182" s="36" t="s">
        <v>181</v>
      </c>
      <c r="D182" s="34">
        <v>3</v>
      </c>
      <c r="E182" s="36" t="s">
        <v>99</v>
      </c>
      <c r="F182" s="34">
        <v>3</v>
      </c>
      <c r="G182" s="34" t="s">
        <v>150</v>
      </c>
      <c r="H182" s="34" t="s">
        <v>151</v>
      </c>
      <c r="I182" s="34"/>
      <c r="J182" s="34"/>
      <c r="K182" s="34"/>
      <c r="L182" s="34"/>
      <c r="M182" s="34"/>
      <c r="N182" s="34"/>
      <c r="O182" s="34"/>
      <c r="P182" s="34"/>
      <c r="Q182" s="37"/>
      <c r="R182" s="3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34">
        <v>9</v>
      </c>
      <c r="B183" s="35"/>
      <c r="C183" s="36" t="s">
        <v>181</v>
      </c>
      <c r="D183" s="34">
        <v>4</v>
      </c>
      <c r="E183" s="36" t="s">
        <v>75</v>
      </c>
      <c r="F183" s="34">
        <v>2</v>
      </c>
      <c r="G183" s="34" t="s">
        <v>150</v>
      </c>
      <c r="H183" s="34" t="s">
        <v>151</v>
      </c>
      <c r="I183" s="34"/>
      <c r="J183" s="34"/>
      <c r="K183" s="34"/>
      <c r="L183" s="34"/>
      <c r="M183" s="34"/>
      <c r="N183" s="34"/>
      <c r="O183" s="34"/>
      <c r="P183" s="34"/>
      <c r="Q183" s="37"/>
      <c r="R183" s="3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34">
        <v>9</v>
      </c>
      <c r="B184" s="35"/>
      <c r="C184" s="36" t="s">
        <v>181</v>
      </c>
      <c r="D184" s="34">
        <v>5</v>
      </c>
      <c r="E184" s="36" t="s">
        <v>92</v>
      </c>
      <c r="F184" s="34">
        <v>2</v>
      </c>
      <c r="G184" s="34" t="s">
        <v>156</v>
      </c>
      <c r="H184" s="34" t="s">
        <v>151</v>
      </c>
      <c r="I184" s="34"/>
      <c r="J184" s="34"/>
      <c r="K184" s="34"/>
      <c r="L184" s="34"/>
      <c r="M184" s="34"/>
      <c r="N184" s="34"/>
      <c r="O184" s="34"/>
      <c r="P184" s="34"/>
      <c r="Q184" s="37"/>
      <c r="R184" s="3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34">
        <v>9</v>
      </c>
      <c r="B185" s="35"/>
      <c r="C185" s="36" t="s">
        <v>181</v>
      </c>
      <c r="D185" s="34">
        <v>6</v>
      </c>
      <c r="E185" s="36" t="s">
        <v>110</v>
      </c>
      <c r="F185" s="34">
        <v>2</v>
      </c>
      <c r="G185" s="34" t="s">
        <v>173</v>
      </c>
      <c r="H185" s="34" t="s">
        <v>170</v>
      </c>
      <c r="I185" s="34"/>
      <c r="J185" s="34"/>
      <c r="K185" s="34"/>
      <c r="L185" s="34"/>
      <c r="M185" s="34"/>
      <c r="N185" s="34"/>
      <c r="O185" s="34"/>
      <c r="P185" s="34"/>
      <c r="Q185" s="37"/>
      <c r="R185" s="3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4">
        <v>9</v>
      </c>
      <c r="B186" s="35"/>
      <c r="C186" s="36" t="s">
        <v>181</v>
      </c>
      <c r="D186" s="34">
        <v>7</v>
      </c>
      <c r="E186" s="36" t="s">
        <v>64</v>
      </c>
      <c r="F186" s="34">
        <v>3</v>
      </c>
      <c r="G186" s="34" t="s">
        <v>173</v>
      </c>
      <c r="H186" s="34" t="s">
        <v>170</v>
      </c>
      <c r="I186" s="34"/>
      <c r="J186" s="34"/>
      <c r="K186" s="34"/>
      <c r="L186" s="34"/>
      <c r="M186" s="34"/>
      <c r="N186" s="34"/>
      <c r="O186" s="34"/>
      <c r="P186" s="34"/>
      <c r="Q186" s="37"/>
      <c r="R186" s="3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4">
        <v>9</v>
      </c>
      <c r="B187" s="35"/>
      <c r="C187" s="36" t="s">
        <v>181</v>
      </c>
      <c r="D187" s="34">
        <v>8</v>
      </c>
      <c r="E187" s="36" t="s">
        <v>78</v>
      </c>
      <c r="F187" s="34">
        <v>2</v>
      </c>
      <c r="G187" s="34" t="s">
        <v>205</v>
      </c>
      <c r="H187" s="34" t="s">
        <v>151</v>
      </c>
      <c r="I187" s="34"/>
      <c r="J187" s="34"/>
      <c r="K187" s="34"/>
      <c r="L187" s="34"/>
      <c r="M187" s="34"/>
      <c r="N187" s="34"/>
      <c r="O187" s="34"/>
      <c r="P187" s="34"/>
      <c r="Q187" s="37"/>
      <c r="R187" s="3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44">
        <v>10</v>
      </c>
      <c r="B188" s="45"/>
      <c r="C188" s="46" t="s">
        <v>147</v>
      </c>
      <c r="D188" s="44">
        <v>1</v>
      </c>
      <c r="E188" s="46" t="s">
        <v>104</v>
      </c>
      <c r="F188" s="44">
        <v>3</v>
      </c>
      <c r="G188" s="44" t="s">
        <v>150</v>
      </c>
      <c r="H188" s="44" t="s">
        <v>151</v>
      </c>
      <c r="I188" s="44"/>
      <c r="J188" s="44"/>
      <c r="K188" s="44"/>
      <c r="L188" s="44"/>
      <c r="M188" s="44"/>
      <c r="N188" s="44"/>
      <c r="O188" s="44"/>
      <c r="P188" s="44"/>
      <c r="Q188" s="47"/>
      <c r="R188" s="4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44">
        <v>10</v>
      </c>
      <c r="B189" s="45"/>
      <c r="C189" s="46" t="s">
        <v>147</v>
      </c>
      <c r="D189" s="44">
        <v>2</v>
      </c>
      <c r="E189" s="46" t="s">
        <v>86</v>
      </c>
      <c r="F189" s="44">
        <v>3</v>
      </c>
      <c r="G189" s="44" t="s">
        <v>156</v>
      </c>
      <c r="H189" s="44" t="s">
        <v>151</v>
      </c>
      <c r="I189" s="44"/>
      <c r="J189" s="44"/>
      <c r="K189" s="44"/>
      <c r="L189" s="44"/>
      <c r="M189" s="44"/>
      <c r="N189" s="44"/>
      <c r="O189" s="44"/>
      <c r="P189" s="44"/>
      <c r="Q189" s="47"/>
      <c r="R189" s="4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44">
        <v>10</v>
      </c>
      <c r="B190" s="45"/>
      <c r="C190" s="46" t="s">
        <v>147</v>
      </c>
      <c r="D190" s="44">
        <v>3</v>
      </c>
      <c r="E190" s="46" t="s">
        <v>96</v>
      </c>
      <c r="F190" s="44">
        <v>3</v>
      </c>
      <c r="G190" s="44" t="s">
        <v>150</v>
      </c>
      <c r="H190" s="44" t="s">
        <v>151</v>
      </c>
      <c r="I190" s="44"/>
      <c r="J190" s="44"/>
      <c r="K190" s="44"/>
      <c r="L190" s="44"/>
      <c r="M190" s="44"/>
      <c r="N190" s="44"/>
      <c r="O190" s="44"/>
      <c r="P190" s="44"/>
      <c r="Q190" s="47"/>
      <c r="R190" s="4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44">
        <v>10</v>
      </c>
      <c r="B191" s="45"/>
      <c r="C191" s="46" t="s">
        <v>147</v>
      </c>
      <c r="D191" s="44">
        <v>4</v>
      </c>
      <c r="E191" s="46" t="s">
        <v>80</v>
      </c>
      <c r="F191" s="44">
        <v>2</v>
      </c>
      <c r="G191" s="44" t="s">
        <v>162</v>
      </c>
      <c r="H191" s="44" t="s">
        <v>163</v>
      </c>
      <c r="I191" s="44"/>
      <c r="J191" s="44"/>
      <c r="K191" s="44"/>
      <c r="L191" s="44"/>
      <c r="M191" s="44"/>
      <c r="N191" s="44"/>
      <c r="O191" s="44"/>
      <c r="P191" s="44"/>
      <c r="Q191" s="47"/>
      <c r="R191" s="4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44">
        <v>10</v>
      </c>
      <c r="B192" s="45"/>
      <c r="C192" s="46" t="s">
        <v>147</v>
      </c>
      <c r="D192" s="44">
        <v>5</v>
      </c>
      <c r="E192" s="46" t="s">
        <v>55</v>
      </c>
      <c r="F192" s="44">
        <v>2</v>
      </c>
      <c r="G192" s="44" t="s">
        <v>166</v>
      </c>
      <c r="H192" s="44" t="s">
        <v>151</v>
      </c>
      <c r="I192" s="44"/>
      <c r="J192" s="44"/>
      <c r="K192" s="44"/>
      <c r="L192" s="44"/>
      <c r="M192" s="44"/>
      <c r="N192" s="44"/>
      <c r="O192" s="44"/>
      <c r="P192" s="44"/>
      <c r="Q192" s="47"/>
      <c r="R192" s="4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44">
        <v>10</v>
      </c>
      <c r="B193" s="45"/>
      <c r="C193" s="46" t="s">
        <v>147</v>
      </c>
      <c r="D193" s="44">
        <v>6</v>
      </c>
      <c r="E193" s="46" t="s">
        <v>59</v>
      </c>
      <c r="F193" s="44">
        <v>2</v>
      </c>
      <c r="G193" s="44" t="s">
        <v>169</v>
      </c>
      <c r="H193" s="44" t="s">
        <v>170</v>
      </c>
      <c r="I193" s="44"/>
      <c r="J193" s="44"/>
      <c r="K193" s="44"/>
      <c r="L193" s="44"/>
      <c r="M193" s="44"/>
      <c r="N193" s="44"/>
      <c r="O193" s="44"/>
      <c r="P193" s="44"/>
      <c r="Q193" s="47"/>
      <c r="R193" s="4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44">
        <v>10</v>
      </c>
      <c r="B194" s="45"/>
      <c r="C194" s="46" t="s">
        <v>147</v>
      </c>
      <c r="D194" s="44">
        <v>7</v>
      </c>
      <c r="E194" s="46" t="s">
        <v>46</v>
      </c>
      <c r="F194" s="44">
        <v>3</v>
      </c>
      <c r="G194" s="44" t="s">
        <v>173</v>
      </c>
      <c r="H194" s="44" t="s">
        <v>170</v>
      </c>
      <c r="I194" s="44"/>
      <c r="J194" s="44"/>
      <c r="K194" s="44"/>
      <c r="L194" s="44"/>
      <c r="M194" s="44"/>
      <c r="N194" s="44"/>
      <c r="O194" s="44"/>
      <c r="P194" s="44"/>
      <c r="Q194" s="47"/>
      <c r="R194" s="4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44">
        <v>10</v>
      </c>
      <c r="B195" s="45"/>
      <c r="C195" s="46" t="s">
        <v>147</v>
      </c>
      <c r="D195" s="44">
        <v>8</v>
      </c>
      <c r="E195" s="46" t="s">
        <v>71</v>
      </c>
      <c r="F195" s="44">
        <v>2</v>
      </c>
      <c r="G195" s="44" t="s">
        <v>173</v>
      </c>
      <c r="H195" s="44" t="s">
        <v>170</v>
      </c>
      <c r="I195" s="44"/>
      <c r="J195" s="44"/>
      <c r="K195" s="44"/>
      <c r="L195" s="44"/>
      <c r="M195" s="44"/>
      <c r="N195" s="44"/>
      <c r="O195" s="44"/>
      <c r="P195" s="44"/>
      <c r="Q195" s="47"/>
      <c r="R195" s="4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44">
        <v>10</v>
      </c>
      <c r="B196" s="45"/>
      <c r="C196" s="46" t="s">
        <v>147</v>
      </c>
      <c r="D196" s="44">
        <v>9</v>
      </c>
      <c r="E196" s="46" t="s">
        <v>83</v>
      </c>
      <c r="F196" s="44">
        <v>2</v>
      </c>
      <c r="G196" s="44" t="s">
        <v>178</v>
      </c>
      <c r="H196" s="44" t="s">
        <v>151</v>
      </c>
      <c r="I196" s="44"/>
      <c r="J196" s="44"/>
      <c r="K196" s="44"/>
      <c r="L196" s="44"/>
      <c r="M196" s="44"/>
      <c r="N196" s="44"/>
      <c r="O196" s="44"/>
      <c r="P196" s="44"/>
      <c r="Q196" s="47"/>
      <c r="R196" s="4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44">
        <v>10</v>
      </c>
      <c r="B197" s="45"/>
      <c r="C197" s="46" t="s">
        <v>181</v>
      </c>
      <c r="D197" s="44">
        <v>1</v>
      </c>
      <c r="E197" s="46" t="s">
        <v>84</v>
      </c>
      <c r="F197" s="44">
        <v>3</v>
      </c>
      <c r="G197" s="44" t="s">
        <v>150</v>
      </c>
      <c r="H197" s="44" t="s">
        <v>151</v>
      </c>
      <c r="I197" s="44"/>
      <c r="J197" s="44"/>
      <c r="K197" s="44"/>
      <c r="L197" s="44"/>
      <c r="M197" s="44"/>
      <c r="N197" s="44"/>
      <c r="O197" s="44"/>
      <c r="P197" s="44"/>
      <c r="Q197" s="47"/>
      <c r="R197" s="4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44">
        <v>10</v>
      </c>
      <c r="B198" s="45"/>
      <c r="C198" s="46" t="s">
        <v>181</v>
      </c>
      <c r="D198" s="44">
        <v>2</v>
      </c>
      <c r="E198" s="46" t="s">
        <v>90</v>
      </c>
      <c r="F198" s="44">
        <v>3</v>
      </c>
      <c r="G198" s="44" t="s">
        <v>150</v>
      </c>
      <c r="H198" s="44" t="s">
        <v>151</v>
      </c>
      <c r="I198" s="44"/>
      <c r="J198" s="44"/>
      <c r="K198" s="44"/>
      <c r="L198" s="44"/>
      <c r="M198" s="44"/>
      <c r="N198" s="44"/>
      <c r="O198" s="44"/>
      <c r="P198" s="44"/>
      <c r="Q198" s="47"/>
      <c r="R198" s="4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44">
        <v>10</v>
      </c>
      <c r="B199" s="45"/>
      <c r="C199" s="46" t="s">
        <v>181</v>
      </c>
      <c r="D199" s="44">
        <v>3</v>
      </c>
      <c r="E199" s="46" t="s">
        <v>99</v>
      </c>
      <c r="F199" s="44">
        <v>3</v>
      </c>
      <c r="G199" s="44" t="s">
        <v>150</v>
      </c>
      <c r="H199" s="44" t="s">
        <v>151</v>
      </c>
      <c r="I199" s="44"/>
      <c r="J199" s="44"/>
      <c r="K199" s="44"/>
      <c r="L199" s="44"/>
      <c r="M199" s="44"/>
      <c r="N199" s="44"/>
      <c r="O199" s="44"/>
      <c r="P199" s="44"/>
      <c r="Q199" s="47"/>
      <c r="R199" s="4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44">
        <v>10</v>
      </c>
      <c r="B200" s="45"/>
      <c r="C200" s="46" t="s">
        <v>181</v>
      </c>
      <c r="D200" s="44">
        <v>4</v>
      </c>
      <c r="E200" s="46" t="s">
        <v>75</v>
      </c>
      <c r="F200" s="44">
        <v>2</v>
      </c>
      <c r="G200" s="44" t="s">
        <v>150</v>
      </c>
      <c r="H200" s="44" t="s">
        <v>151</v>
      </c>
      <c r="I200" s="44"/>
      <c r="J200" s="44"/>
      <c r="K200" s="44"/>
      <c r="L200" s="44"/>
      <c r="M200" s="44"/>
      <c r="N200" s="44"/>
      <c r="O200" s="44"/>
      <c r="P200" s="44"/>
      <c r="Q200" s="47"/>
      <c r="R200" s="4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44">
        <v>10</v>
      </c>
      <c r="B201" s="45"/>
      <c r="C201" s="46" t="s">
        <v>181</v>
      </c>
      <c r="D201" s="44">
        <v>5</v>
      </c>
      <c r="E201" s="46" t="s">
        <v>92</v>
      </c>
      <c r="F201" s="44">
        <v>2</v>
      </c>
      <c r="G201" s="44" t="s">
        <v>156</v>
      </c>
      <c r="H201" s="44" t="s">
        <v>151</v>
      </c>
      <c r="I201" s="44"/>
      <c r="J201" s="44"/>
      <c r="K201" s="44"/>
      <c r="L201" s="44"/>
      <c r="M201" s="44"/>
      <c r="N201" s="44"/>
      <c r="O201" s="44"/>
      <c r="P201" s="44"/>
      <c r="Q201" s="47"/>
      <c r="R201" s="4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44">
        <v>10</v>
      </c>
      <c r="B202" s="45"/>
      <c r="C202" s="46" t="s">
        <v>181</v>
      </c>
      <c r="D202" s="44">
        <v>6</v>
      </c>
      <c r="E202" s="46" t="s">
        <v>110</v>
      </c>
      <c r="F202" s="44">
        <v>2</v>
      </c>
      <c r="G202" s="44" t="s">
        <v>173</v>
      </c>
      <c r="H202" s="44" t="s">
        <v>170</v>
      </c>
      <c r="I202" s="44"/>
      <c r="J202" s="44"/>
      <c r="K202" s="44"/>
      <c r="L202" s="44"/>
      <c r="M202" s="44"/>
      <c r="N202" s="44"/>
      <c r="O202" s="44"/>
      <c r="P202" s="44"/>
      <c r="Q202" s="47"/>
      <c r="R202" s="4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44">
        <v>10</v>
      </c>
      <c r="B203" s="45"/>
      <c r="C203" s="46" t="s">
        <v>181</v>
      </c>
      <c r="D203" s="44">
        <v>7</v>
      </c>
      <c r="E203" s="46" t="s">
        <v>64</v>
      </c>
      <c r="F203" s="44">
        <v>3</v>
      </c>
      <c r="G203" s="44" t="s">
        <v>173</v>
      </c>
      <c r="H203" s="44" t="s">
        <v>170</v>
      </c>
      <c r="I203" s="44"/>
      <c r="J203" s="44"/>
      <c r="K203" s="44"/>
      <c r="L203" s="44"/>
      <c r="M203" s="44"/>
      <c r="N203" s="44"/>
      <c r="O203" s="44"/>
      <c r="P203" s="44"/>
      <c r="Q203" s="47"/>
      <c r="R203" s="4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4">
        <v>10</v>
      </c>
      <c r="B204" s="45"/>
      <c r="C204" s="46" t="s">
        <v>181</v>
      </c>
      <c r="D204" s="44">
        <v>8</v>
      </c>
      <c r="E204" s="46" t="s">
        <v>78</v>
      </c>
      <c r="F204" s="44">
        <v>2</v>
      </c>
      <c r="G204" s="44" t="s">
        <v>205</v>
      </c>
      <c r="H204" s="44" t="s">
        <v>151</v>
      </c>
      <c r="I204" s="44"/>
      <c r="J204" s="44"/>
      <c r="K204" s="44"/>
      <c r="L204" s="44"/>
      <c r="M204" s="44"/>
      <c r="N204" s="44"/>
      <c r="O204" s="44"/>
      <c r="P204" s="44"/>
      <c r="Q204" s="47"/>
      <c r="R204" s="4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34">
        <v>11</v>
      </c>
      <c r="B205" s="35"/>
      <c r="C205" s="36" t="s">
        <v>147</v>
      </c>
      <c r="D205" s="34">
        <v>1</v>
      </c>
      <c r="E205" s="36" t="s">
        <v>104</v>
      </c>
      <c r="F205" s="34">
        <v>3</v>
      </c>
      <c r="G205" s="34" t="s">
        <v>150</v>
      </c>
      <c r="H205" s="34" t="s">
        <v>151</v>
      </c>
      <c r="I205" s="34"/>
      <c r="J205" s="34"/>
      <c r="K205" s="34"/>
      <c r="L205" s="34"/>
      <c r="M205" s="34"/>
      <c r="N205" s="34"/>
      <c r="O205" s="34"/>
      <c r="P205" s="34"/>
      <c r="Q205" s="37"/>
      <c r="R205" s="3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34">
        <v>11</v>
      </c>
      <c r="B206" s="35"/>
      <c r="C206" s="36" t="s">
        <v>147</v>
      </c>
      <c r="D206" s="34">
        <v>2</v>
      </c>
      <c r="E206" s="36" t="s">
        <v>86</v>
      </c>
      <c r="F206" s="34">
        <v>3</v>
      </c>
      <c r="G206" s="34" t="s">
        <v>156</v>
      </c>
      <c r="H206" s="34" t="s">
        <v>151</v>
      </c>
      <c r="I206" s="34"/>
      <c r="J206" s="34"/>
      <c r="K206" s="34"/>
      <c r="L206" s="34"/>
      <c r="M206" s="34"/>
      <c r="N206" s="34"/>
      <c r="O206" s="34"/>
      <c r="P206" s="34"/>
      <c r="Q206" s="37"/>
      <c r="R206" s="3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4">
        <v>11</v>
      </c>
      <c r="B207" s="35"/>
      <c r="C207" s="36" t="s">
        <v>147</v>
      </c>
      <c r="D207" s="34">
        <v>3</v>
      </c>
      <c r="E207" s="36" t="s">
        <v>96</v>
      </c>
      <c r="F207" s="34">
        <v>3</v>
      </c>
      <c r="G207" s="34" t="s">
        <v>150</v>
      </c>
      <c r="H207" s="34" t="s">
        <v>151</v>
      </c>
      <c r="I207" s="34"/>
      <c r="J207" s="34"/>
      <c r="K207" s="34"/>
      <c r="L207" s="34"/>
      <c r="M207" s="34"/>
      <c r="N207" s="34"/>
      <c r="O207" s="34"/>
      <c r="P207" s="34"/>
      <c r="Q207" s="37"/>
      <c r="R207" s="3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4">
        <v>11</v>
      </c>
      <c r="B208" s="35"/>
      <c r="C208" s="36" t="s">
        <v>147</v>
      </c>
      <c r="D208" s="34">
        <v>4</v>
      </c>
      <c r="E208" s="36" t="s">
        <v>80</v>
      </c>
      <c r="F208" s="34">
        <v>2</v>
      </c>
      <c r="G208" s="34" t="s">
        <v>162</v>
      </c>
      <c r="H208" s="34" t="s">
        <v>163</v>
      </c>
      <c r="I208" s="34"/>
      <c r="J208" s="34"/>
      <c r="K208" s="34"/>
      <c r="L208" s="34"/>
      <c r="M208" s="34"/>
      <c r="N208" s="34"/>
      <c r="O208" s="34"/>
      <c r="P208" s="34"/>
      <c r="Q208" s="37"/>
      <c r="R208" s="3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4">
        <v>11</v>
      </c>
      <c r="B209" s="35"/>
      <c r="C209" s="36" t="s">
        <v>147</v>
      </c>
      <c r="D209" s="34">
        <v>5</v>
      </c>
      <c r="E209" s="36" t="s">
        <v>55</v>
      </c>
      <c r="F209" s="34">
        <v>2</v>
      </c>
      <c r="G209" s="34" t="s">
        <v>166</v>
      </c>
      <c r="H209" s="34" t="s">
        <v>151</v>
      </c>
      <c r="I209" s="34"/>
      <c r="J209" s="34"/>
      <c r="K209" s="34"/>
      <c r="L209" s="34"/>
      <c r="M209" s="34"/>
      <c r="N209" s="34"/>
      <c r="O209" s="34"/>
      <c r="P209" s="34"/>
      <c r="Q209" s="37"/>
      <c r="R209" s="3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34">
        <v>11</v>
      </c>
      <c r="B210" s="35"/>
      <c r="C210" s="36" t="s">
        <v>147</v>
      </c>
      <c r="D210" s="34">
        <v>6</v>
      </c>
      <c r="E210" s="36" t="s">
        <v>59</v>
      </c>
      <c r="F210" s="34">
        <v>2</v>
      </c>
      <c r="G210" s="34" t="s">
        <v>169</v>
      </c>
      <c r="H210" s="34" t="s">
        <v>170</v>
      </c>
      <c r="I210" s="34"/>
      <c r="J210" s="34"/>
      <c r="K210" s="34"/>
      <c r="L210" s="34"/>
      <c r="M210" s="34"/>
      <c r="N210" s="34"/>
      <c r="O210" s="34"/>
      <c r="P210" s="34"/>
      <c r="Q210" s="37"/>
      <c r="R210" s="3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34">
        <v>11</v>
      </c>
      <c r="B211" s="35"/>
      <c r="C211" s="36" t="s">
        <v>147</v>
      </c>
      <c r="D211" s="34">
        <v>7</v>
      </c>
      <c r="E211" s="36" t="s">
        <v>46</v>
      </c>
      <c r="F211" s="34">
        <v>3</v>
      </c>
      <c r="G211" s="34" t="s">
        <v>173</v>
      </c>
      <c r="H211" s="34" t="s">
        <v>170</v>
      </c>
      <c r="I211" s="34"/>
      <c r="J211" s="34"/>
      <c r="K211" s="34"/>
      <c r="L211" s="34"/>
      <c r="M211" s="34"/>
      <c r="N211" s="34"/>
      <c r="O211" s="34"/>
      <c r="P211" s="34"/>
      <c r="Q211" s="37"/>
      <c r="R211" s="3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34">
        <v>11</v>
      </c>
      <c r="B212" s="35"/>
      <c r="C212" s="36" t="s">
        <v>147</v>
      </c>
      <c r="D212" s="34">
        <v>8</v>
      </c>
      <c r="E212" s="36" t="s">
        <v>71</v>
      </c>
      <c r="F212" s="34">
        <v>2</v>
      </c>
      <c r="G212" s="34" t="s">
        <v>173</v>
      </c>
      <c r="H212" s="34" t="s">
        <v>170</v>
      </c>
      <c r="I212" s="34"/>
      <c r="J212" s="34"/>
      <c r="K212" s="34"/>
      <c r="L212" s="34"/>
      <c r="M212" s="34"/>
      <c r="N212" s="34"/>
      <c r="O212" s="34"/>
      <c r="P212" s="34"/>
      <c r="Q212" s="37"/>
      <c r="R212" s="3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34">
        <v>11</v>
      </c>
      <c r="B213" s="35"/>
      <c r="C213" s="36" t="s">
        <v>147</v>
      </c>
      <c r="D213" s="34">
        <v>9</v>
      </c>
      <c r="E213" s="36" t="s">
        <v>83</v>
      </c>
      <c r="F213" s="34">
        <v>2</v>
      </c>
      <c r="G213" s="34" t="s">
        <v>178</v>
      </c>
      <c r="H213" s="34" t="s">
        <v>151</v>
      </c>
      <c r="I213" s="34"/>
      <c r="J213" s="34"/>
      <c r="K213" s="34"/>
      <c r="L213" s="34"/>
      <c r="M213" s="34"/>
      <c r="N213" s="34"/>
      <c r="O213" s="34"/>
      <c r="P213" s="34"/>
      <c r="Q213" s="37"/>
      <c r="R213" s="3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34">
        <v>11</v>
      </c>
      <c r="B214" s="35"/>
      <c r="C214" s="36" t="s">
        <v>181</v>
      </c>
      <c r="D214" s="34">
        <v>1</v>
      </c>
      <c r="E214" s="36" t="s">
        <v>84</v>
      </c>
      <c r="F214" s="34">
        <v>3</v>
      </c>
      <c r="G214" s="34" t="s">
        <v>150</v>
      </c>
      <c r="H214" s="34" t="s">
        <v>151</v>
      </c>
      <c r="I214" s="34"/>
      <c r="J214" s="34"/>
      <c r="K214" s="34"/>
      <c r="L214" s="34"/>
      <c r="M214" s="34"/>
      <c r="N214" s="34"/>
      <c r="O214" s="34"/>
      <c r="P214" s="34"/>
      <c r="Q214" s="37"/>
      <c r="R214" s="3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34">
        <v>11</v>
      </c>
      <c r="B215" s="35"/>
      <c r="C215" s="36" t="s">
        <v>181</v>
      </c>
      <c r="D215" s="34">
        <v>2</v>
      </c>
      <c r="E215" s="36" t="s">
        <v>90</v>
      </c>
      <c r="F215" s="34">
        <v>3</v>
      </c>
      <c r="G215" s="34" t="s">
        <v>150</v>
      </c>
      <c r="H215" s="34" t="s">
        <v>151</v>
      </c>
      <c r="I215" s="34"/>
      <c r="J215" s="34"/>
      <c r="K215" s="34"/>
      <c r="L215" s="34"/>
      <c r="M215" s="34"/>
      <c r="N215" s="34"/>
      <c r="O215" s="34"/>
      <c r="P215" s="34"/>
      <c r="Q215" s="37"/>
      <c r="R215" s="3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34">
        <v>11</v>
      </c>
      <c r="B216" s="35"/>
      <c r="C216" s="36" t="s">
        <v>181</v>
      </c>
      <c r="D216" s="34">
        <v>3</v>
      </c>
      <c r="E216" s="36" t="s">
        <v>99</v>
      </c>
      <c r="F216" s="34">
        <v>3</v>
      </c>
      <c r="G216" s="34" t="s">
        <v>150</v>
      </c>
      <c r="H216" s="34" t="s">
        <v>151</v>
      </c>
      <c r="I216" s="34"/>
      <c r="J216" s="34"/>
      <c r="K216" s="34"/>
      <c r="L216" s="34"/>
      <c r="M216" s="34"/>
      <c r="N216" s="34"/>
      <c r="O216" s="34"/>
      <c r="P216" s="34"/>
      <c r="Q216" s="37"/>
      <c r="R216" s="3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34">
        <v>11</v>
      </c>
      <c r="B217" s="35"/>
      <c r="C217" s="36" t="s">
        <v>181</v>
      </c>
      <c r="D217" s="34">
        <v>4</v>
      </c>
      <c r="E217" s="36" t="s">
        <v>75</v>
      </c>
      <c r="F217" s="34">
        <v>2</v>
      </c>
      <c r="G217" s="34" t="s">
        <v>150</v>
      </c>
      <c r="H217" s="34" t="s">
        <v>151</v>
      </c>
      <c r="I217" s="34"/>
      <c r="J217" s="34"/>
      <c r="K217" s="34"/>
      <c r="L217" s="34"/>
      <c r="M217" s="34"/>
      <c r="N217" s="34"/>
      <c r="O217" s="34"/>
      <c r="P217" s="34"/>
      <c r="Q217" s="37"/>
      <c r="R217" s="3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34">
        <v>11</v>
      </c>
      <c r="B218" s="35"/>
      <c r="C218" s="36" t="s">
        <v>181</v>
      </c>
      <c r="D218" s="34">
        <v>5</v>
      </c>
      <c r="E218" s="36" t="s">
        <v>92</v>
      </c>
      <c r="F218" s="34">
        <v>2</v>
      </c>
      <c r="G218" s="34" t="s">
        <v>156</v>
      </c>
      <c r="H218" s="34" t="s">
        <v>151</v>
      </c>
      <c r="I218" s="34"/>
      <c r="J218" s="34"/>
      <c r="K218" s="34"/>
      <c r="L218" s="34"/>
      <c r="M218" s="34"/>
      <c r="N218" s="34"/>
      <c r="O218" s="34"/>
      <c r="P218" s="34"/>
      <c r="Q218" s="37"/>
      <c r="R218" s="3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34">
        <v>11</v>
      </c>
      <c r="B219" s="35"/>
      <c r="C219" s="36" t="s">
        <v>181</v>
      </c>
      <c r="D219" s="34">
        <v>6</v>
      </c>
      <c r="E219" s="36" t="s">
        <v>110</v>
      </c>
      <c r="F219" s="34">
        <v>2</v>
      </c>
      <c r="G219" s="34" t="s">
        <v>173</v>
      </c>
      <c r="H219" s="34" t="s">
        <v>170</v>
      </c>
      <c r="I219" s="34"/>
      <c r="J219" s="34"/>
      <c r="K219" s="34"/>
      <c r="L219" s="34"/>
      <c r="M219" s="34"/>
      <c r="N219" s="34"/>
      <c r="O219" s="34"/>
      <c r="P219" s="34"/>
      <c r="Q219" s="37"/>
      <c r="R219" s="3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34">
        <v>11</v>
      </c>
      <c r="B220" s="35"/>
      <c r="C220" s="36" t="s">
        <v>181</v>
      </c>
      <c r="D220" s="34">
        <v>7</v>
      </c>
      <c r="E220" s="36" t="s">
        <v>64</v>
      </c>
      <c r="F220" s="34">
        <v>3</v>
      </c>
      <c r="G220" s="34" t="s">
        <v>173</v>
      </c>
      <c r="H220" s="34" t="s">
        <v>170</v>
      </c>
      <c r="I220" s="34"/>
      <c r="J220" s="34"/>
      <c r="K220" s="34"/>
      <c r="L220" s="34"/>
      <c r="M220" s="34"/>
      <c r="N220" s="34"/>
      <c r="O220" s="34"/>
      <c r="P220" s="34"/>
      <c r="Q220" s="37"/>
      <c r="R220" s="3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34">
        <v>11</v>
      </c>
      <c r="B221" s="35"/>
      <c r="C221" s="36" t="s">
        <v>181</v>
      </c>
      <c r="D221" s="34">
        <v>8</v>
      </c>
      <c r="E221" s="36" t="s">
        <v>78</v>
      </c>
      <c r="F221" s="34">
        <v>2</v>
      </c>
      <c r="G221" s="34" t="s">
        <v>205</v>
      </c>
      <c r="H221" s="34" t="s">
        <v>151</v>
      </c>
      <c r="I221" s="34"/>
      <c r="J221" s="34"/>
      <c r="K221" s="34"/>
      <c r="L221" s="34"/>
      <c r="M221" s="34"/>
      <c r="N221" s="34"/>
      <c r="O221" s="34"/>
      <c r="P221" s="34"/>
      <c r="Q221" s="37"/>
      <c r="R221" s="3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4">
        <v>12</v>
      </c>
      <c r="B222" s="45"/>
      <c r="C222" s="46" t="s">
        <v>147</v>
      </c>
      <c r="D222" s="44">
        <v>1</v>
      </c>
      <c r="E222" s="46" t="s">
        <v>104</v>
      </c>
      <c r="F222" s="44">
        <v>3</v>
      </c>
      <c r="G222" s="44" t="s">
        <v>150</v>
      </c>
      <c r="H222" s="44" t="s">
        <v>151</v>
      </c>
      <c r="I222" s="44"/>
      <c r="J222" s="44"/>
      <c r="K222" s="44"/>
      <c r="L222" s="44"/>
      <c r="M222" s="44"/>
      <c r="N222" s="44"/>
      <c r="O222" s="44"/>
      <c r="P222" s="44"/>
      <c r="Q222" s="47"/>
      <c r="R222" s="4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4">
        <v>12</v>
      </c>
      <c r="B223" s="45"/>
      <c r="C223" s="46" t="s">
        <v>147</v>
      </c>
      <c r="D223" s="44">
        <v>2</v>
      </c>
      <c r="E223" s="46" t="s">
        <v>86</v>
      </c>
      <c r="F223" s="44">
        <v>3</v>
      </c>
      <c r="G223" s="44" t="s">
        <v>156</v>
      </c>
      <c r="H223" s="44" t="s">
        <v>151</v>
      </c>
      <c r="I223" s="44"/>
      <c r="J223" s="44"/>
      <c r="K223" s="44"/>
      <c r="L223" s="44"/>
      <c r="M223" s="44"/>
      <c r="N223" s="44"/>
      <c r="O223" s="44"/>
      <c r="P223" s="44"/>
      <c r="Q223" s="47"/>
      <c r="R223" s="4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4">
        <v>12</v>
      </c>
      <c r="B224" s="45"/>
      <c r="C224" s="46" t="s">
        <v>147</v>
      </c>
      <c r="D224" s="44">
        <v>3</v>
      </c>
      <c r="E224" s="46" t="s">
        <v>96</v>
      </c>
      <c r="F224" s="44">
        <v>3</v>
      </c>
      <c r="G224" s="44" t="s">
        <v>150</v>
      </c>
      <c r="H224" s="44" t="s">
        <v>151</v>
      </c>
      <c r="I224" s="44"/>
      <c r="J224" s="44"/>
      <c r="K224" s="44"/>
      <c r="L224" s="44"/>
      <c r="M224" s="44"/>
      <c r="N224" s="44"/>
      <c r="O224" s="44"/>
      <c r="P224" s="44"/>
      <c r="Q224" s="47"/>
      <c r="R224" s="4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4">
        <v>12</v>
      </c>
      <c r="B225" s="45"/>
      <c r="C225" s="46" t="s">
        <v>147</v>
      </c>
      <c r="D225" s="44">
        <v>4</v>
      </c>
      <c r="E225" s="46" t="s">
        <v>80</v>
      </c>
      <c r="F225" s="44">
        <v>2</v>
      </c>
      <c r="G225" s="44" t="s">
        <v>162</v>
      </c>
      <c r="H225" s="44" t="s">
        <v>163</v>
      </c>
      <c r="I225" s="44"/>
      <c r="J225" s="44"/>
      <c r="K225" s="44"/>
      <c r="L225" s="44"/>
      <c r="M225" s="44"/>
      <c r="N225" s="44"/>
      <c r="O225" s="44"/>
      <c r="P225" s="44"/>
      <c r="Q225" s="47"/>
      <c r="R225" s="4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4">
        <v>12</v>
      </c>
      <c r="B226" s="45"/>
      <c r="C226" s="46" t="s">
        <v>147</v>
      </c>
      <c r="D226" s="44">
        <v>5</v>
      </c>
      <c r="E226" s="46" t="s">
        <v>55</v>
      </c>
      <c r="F226" s="44">
        <v>2</v>
      </c>
      <c r="G226" s="44" t="s">
        <v>166</v>
      </c>
      <c r="H226" s="44" t="s">
        <v>151</v>
      </c>
      <c r="I226" s="44"/>
      <c r="J226" s="44"/>
      <c r="K226" s="44"/>
      <c r="L226" s="44"/>
      <c r="M226" s="44"/>
      <c r="N226" s="44"/>
      <c r="O226" s="44"/>
      <c r="P226" s="44"/>
      <c r="Q226" s="47"/>
      <c r="R226" s="4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4">
        <v>12</v>
      </c>
      <c r="B227" s="45"/>
      <c r="C227" s="46" t="s">
        <v>147</v>
      </c>
      <c r="D227" s="44">
        <v>6</v>
      </c>
      <c r="E227" s="46" t="s">
        <v>59</v>
      </c>
      <c r="F227" s="44">
        <v>2</v>
      </c>
      <c r="G227" s="44" t="s">
        <v>169</v>
      </c>
      <c r="H227" s="44" t="s">
        <v>170</v>
      </c>
      <c r="I227" s="44"/>
      <c r="J227" s="44"/>
      <c r="K227" s="44"/>
      <c r="L227" s="44"/>
      <c r="M227" s="44"/>
      <c r="N227" s="44"/>
      <c r="O227" s="44"/>
      <c r="P227" s="44"/>
      <c r="Q227" s="47"/>
      <c r="R227" s="4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4">
        <v>12</v>
      </c>
      <c r="B228" s="45"/>
      <c r="C228" s="46" t="s">
        <v>147</v>
      </c>
      <c r="D228" s="44">
        <v>7</v>
      </c>
      <c r="E228" s="46" t="s">
        <v>46</v>
      </c>
      <c r="F228" s="44">
        <v>3</v>
      </c>
      <c r="G228" s="44" t="s">
        <v>173</v>
      </c>
      <c r="H228" s="44" t="s">
        <v>170</v>
      </c>
      <c r="I228" s="44"/>
      <c r="J228" s="44"/>
      <c r="K228" s="44"/>
      <c r="L228" s="44"/>
      <c r="M228" s="44"/>
      <c r="N228" s="44"/>
      <c r="O228" s="44"/>
      <c r="P228" s="44"/>
      <c r="Q228" s="47"/>
      <c r="R228" s="4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4">
        <v>12</v>
      </c>
      <c r="B229" s="45"/>
      <c r="C229" s="46" t="s">
        <v>147</v>
      </c>
      <c r="D229" s="44">
        <v>8</v>
      </c>
      <c r="E229" s="46" t="s">
        <v>71</v>
      </c>
      <c r="F229" s="44">
        <v>2</v>
      </c>
      <c r="G229" s="44" t="s">
        <v>173</v>
      </c>
      <c r="H229" s="44" t="s">
        <v>170</v>
      </c>
      <c r="I229" s="44"/>
      <c r="J229" s="44"/>
      <c r="K229" s="44"/>
      <c r="L229" s="44"/>
      <c r="M229" s="44"/>
      <c r="N229" s="44"/>
      <c r="O229" s="44"/>
      <c r="P229" s="44"/>
      <c r="Q229" s="47"/>
      <c r="R229" s="4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4">
        <v>12</v>
      </c>
      <c r="B230" s="45"/>
      <c r="C230" s="46" t="s">
        <v>147</v>
      </c>
      <c r="D230" s="44">
        <v>9</v>
      </c>
      <c r="E230" s="46" t="s">
        <v>83</v>
      </c>
      <c r="F230" s="44">
        <v>2</v>
      </c>
      <c r="G230" s="44" t="s">
        <v>178</v>
      </c>
      <c r="H230" s="44" t="s">
        <v>151</v>
      </c>
      <c r="I230" s="44"/>
      <c r="J230" s="44"/>
      <c r="K230" s="44"/>
      <c r="L230" s="44"/>
      <c r="M230" s="44"/>
      <c r="N230" s="44"/>
      <c r="O230" s="44"/>
      <c r="P230" s="44"/>
      <c r="Q230" s="47"/>
      <c r="R230" s="4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4">
        <v>12</v>
      </c>
      <c r="B231" s="45"/>
      <c r="C231" s="46" t="s">
        <v>181</v>
      </c>
      <c r="D231" s="44">
        <v>1</v>
      </c>
      <c r="E231" s="46" t="s">
        <v>84</v>
      </c>
      <c r="F231" s="44">
        <v>3</v>
      </c>
      <c r="G231" s="44" t="s">
        <v>150</v>
      </c>
      <c r="H231" s="44" t="s">
        <v>151</v>
      </c>
      <c r="I231" s="44"/>
      <c r="J231" s="44"/>
      <c r="K231" s="44"/>
      <c r="L231" s="44"/>
      <c r="M231" s="44"/>
      <c r="N231" s="44"/>
      <c r="O231" s="44"/>
      <c r="P231" s="44"/>
      <c r="Q231" s="47"/>
      <c r="R231" s="4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4">
        <v>12</v>
      </c>
      <c r="B232" s="45"/>
      <c r="C232" s="46" t="s">
        <v>181</v>
      </c>
      <c r="D232" s="44">
        <v>2</v>
      </c>
      <c r="E232" s="46" t="s">
        <v>90</v>
      </c>
      <c r="F232" s="44">
        <v>3</v>
      </c>
      <c r="G232" s="44" t="s">
        <v>150</v>
      </c>
      <c r="H232" s="44" t="s">
        <v>151</v>
      </c>
      <c r="I232" s="44"/>
      <c r="J232" s="44"/>
      <c r="K232" s="44"/>
      <c r="L232" s="44"/>
      <c r="M232" s="44"/>
      <c r="N232" s="44"/>
      <c r="O232" s="44"/>
      <c r="P232" s="44"/>
      <c r="Q232" s="47"/>
      <c r="R232" s="4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4">
        <v>12</v>
      </c>
      <c r="B233" s="45"/>
      <c r="C233" s="46" t="s">
        <v>181</v>
      </c>
      <c r="D233" s="44">
        <v>3</v>
      </c>
      <c r="E233" s="46" t="s">
        <v>99</v>
      </c>
      <c r="F233" s="44">
        <v>3</v>
      </c>
      <c r="G233" s="44" t="s">
        <v>150</v>
      </c>
      <c r="H233" s="44" t="s">
        <v>151</v>
      </c>
      <c r="I233" s="44"/>
      <c r="J233" s="44"/>
      <c r="K233" s="44"/>
      <c r="L233" s="44"/>
      <c r="M233" s="44"/>
      <c r="N233" s="44"/>
      <c r="O233" s="44"/>
      <c r="P233" s="44"/>
      <c r="Q233" s="47"/>
      <c r="R233" s="4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4">
        <v>12</v>
      </c>
      <c r="B234" s="45"/>
      <c r="C234" s="46" t="s">
        <v>181</v>
      </c>
      <c r="D234" s="44">
        <v>4</v>
      </c>
      <c r="E234" s="46" t="s">
        <v>75</v>
      </c>
      <c r="F234" s="44">
        <v>2</v>
      </c>
      <c r="G234" s="44" t="s">
        <v>150</v>
      </c>
      <c r="H234" s="44" t="s">
        <v>151</v>
      </c>
      <c r="I234" s="44"/>
      <c r="J234" s="44"/>
      <c r="K234" s="44"/>
      <c r="L234" s="44"/>
      <c r="M234" s="44"/>
      <c r="N234" s="44"/>
      <c r="O234" s="44"/>
      <c r="P234" s="44"/>
      <c r="Q234" s="47"/>
      <c r="R234" s="4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44">
        <v>12</v>
      </c>
      <c r="B235" s="45"/>
      <c r="C235" s="46" t="s">
        <v>181</v>
      </c>
      <c r="D235" s="44">
        <v>5</v>
      </c>
      <c r="E235" s="46" t="s">
        <v>92</v>
      </c>
      <c r="F235" s="44">
        <v>2</v>
      </c>
      <c r="G235" s="44" t="s">
        <v>156</v>
      </c>
      <c r="H235" s="44" t="s">
        <v>151</v>
      </c>
      <c r="I235" s="44"/>
      <c r="J235" s="44"/>
      <c r="K235" s="44"/>
      <c r="L235" s="44"/>
      <c r="M235" s="44"/>
      <c r="N235" s="44"/>
      <c r="O235" s="44"/>
      <c r="P235" s="44"/>
      <c r="Q235" s="47"/>
      <c r="R235" s="4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44">
        <v>12</v>
      </c>
      <c r="B236" s="45"/>
      <c r="C236" s="46" t="s">
        <v>181</v>
      </c>
      <c r="D236" s="44">
        <v>6</v>
      </c>
      <c r="E236" s="46" t="s">
        <v>110</v>
      </c>
      <c r="F236" s="44">
        <v>2</v>
      </c>
      <c r="G236" s="44" t="s">
        <v>173</v>
      </c>
      <c r="H236" s="44" t="s">
        <v>170</v>
      </c>
      <c r="I236" s="44"/>
      <c r="J236" s="44"/>
      <c r="K236" s="44"/>
      <c r="L236" s="44"/>
      <c r="M236" s="44"/>
      <c r="N236" s="44"/>
      <c r="O236" s="44"/>
      <c r="P236" s="44"/>
      <c r="Q236" s="47"/>
      <c r="R236" s="4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44">
        <v>12</v>
      </c>
      <c r="B237" s="45"/>
      <c r="C237" s="46" t="s">
        <v>181</v>
      </c>
      <c r="D237" s="44">
        <v>7</v>
      </c>
      <c r="E237" s="46" t="s">
        <v>64</v>
      </c>
      <c r="F237" s="44">
        <v>3</v>
      </c>
      <c r="G237" s="44" t="s">
        <v>173</v>
      </c>
      <c r="H237" s="44" t="s">
        <v>170</v>
      </c>
      <c r="I237" s="44"/>
      <c r="J237" s="44"/>
      <c r="K237" s="44"/>
      <c r="L237" s="44"/>
      <c r="M237" s="44"/>
      <c r="N237" s="44"/>
      <c r="O237" s="44"/>
      <c r="P237" s="44"/>
      <c r="Q237" s="47"/>
      <c r="R237" s="4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44">
        <v>12</v>
      </c>
      <c r="B238" s="45"/>
      <c r="C238" s="46" t="s">
        <v>181</v>
      </c>
      <c r="D238" s="44">
        <v>8</v>
      </c>
      <c r="E238" s="46" t="s">
        <v>78</v>
      </c>
      <c r="F238" s="44">
        <v>2</v>
      </c>
      <c r="G238" s="44" t="s">
        <v>205</v>
      </c>
      <c r="H238" s="44" t="s">
        <v>151</v>
      </c>
      <c r="I238" s="44"/>
      <c r="J238" s="44"/>
      <c r="K238" s="44"/>
      <c r="L238" s="44"/>
      <c r="M238" s="44"/>
      <c r="N238" s="44"/>
      <c r="O238" s="44"/>
      <c r="P238" s="44"/>
      <c r="Q238" s="47"/>
      <c r="R238" s="4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48"/>
      <c r="B239" s="49"/>
      <c r="C239" s="50"/>
      <c r="D239" s="48"/>
      <c r="E239" s="50"/>
      <c r="F239" s="48"/>
      <c r="G239" s="48"/>
      <c r="H239" s="48"/>
      <c r="I239" s="48"/>
      <c r="J239" s="48"/>
      <c r="K239" s="48"/>
      <c r="L239" s="48"/>
      <c r="M239" s="48"/>
      <c r="N239" s="48"/>
      <c r="O239" s="48"/>
      <c r="P239" s="48"/>
      <c r="Q239" s="51"/>
      <c r="R239" s="51"/>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69" t="s">
        <v>229</v>
      </c>
      <c r="B240" s="70"/>
      <c r="C240" s="70"/>
      <c r="D240" s="70"/>
      <c r="E240" s="70"/>
      <c r="F240" s="70"/>
      <c r="G240" s="70"/>
      <c r="H240" s="70"/>
      <c r="I240" s="70"/>
      <c r="J240" s="70"/>
      <c r="K240" s="70"/>
      <c r="L240" s="70"/>
      <c r="M240" s="70"/>
      <c r="N240" s="70"/>
      <c r="O240" s="70"/>
      <c r="P240" s="70"/>
      <c r="Q240" s="70"/>
      <c r="R240" s="68"/>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row r="442" spans="1:58" ht="15.75" customHeight="1" x14ac:dyDescent="0.3"/>
    <row r="443" spans="1:58" ht="15.75" customHeight="1" x14ac:dyDescent="0.3"/>
    <row r="444" spans="1:58" ht="15.75" customHeight="1" x14ac:dyDescent="0.3"/>
    <row r="445" spans="1:58" ht="15.75" customHeight="1" x14ac:dyDescent="0.3"/>
    <row r="446" spans="1:58" ht="15.75" customHeight="1" x14ac:dyDescent="0.3"/>
    <row r="447" spans="1:58" ht="15.75" customHeight="1" x14ac:dyDescent="0.3"/>
    <row r="448" spans="1:5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7">
    <mergeCell ref="A1:N1"/>
    <mergeCell ref="A2:N2"/>
    <mergeCell ref="A4:F4"/>
    <mergeCell ref="H4:K4"/>
    <mergeCell ref="B5:F5"/>
    <mergeCell ref="I5:K5"/>
    <mergeCell ref="AR49:AV49"/>
    <mergeCell ref="AY49:BC49"/>
    <mergeCell ref="A33:R33"/>
    <mergeCell ref="I6:K6"/>
    <mergeCell ref="A14:A22"/>
    <mergeCell ref="A23:A30"/>
    <mergeCell ref="B6:F6"/>
    <mergeCell ref="B7:F7"/>
    <mergeCell ref="I7:K7"/>
    <mergeCell ref="B8:F8"/>
    <mergeCell ref="I8:K8"/>
    <mergeCell ref="B9:F9"/>
    <mergeCell ref="I9:K9"/>
    <mergeCell ref="I10:K10"/>
    <mergeCell ref="I11:K11"/>
    <mergeCell ref="A12:K12"/>
    <mergeCell ref="M12:N12"/>
    <mergeCell ref="M24:N24"/>
    <mergeCell ref="A240:R240"/>
    <mergeCell ref="AD49:AH49"/>
    <mergeCell ref="AK49:AO49"/>
  </mergeCells>
  <conditionalFormatting sqref="N14:N22">
    <cfRule type="expression" dxfId="191" priority="1">
      <formula>N14&gt;20</formula>
    </cfRule>
    <cfRule type="expression" dxfId="190" priority="2">
      <formula>AND(N14&gt;9,N14&lt;=20)</formula>
    </cfRule>
    <cfRule type="expression" dxfId="189" priority="3">
      <formula>AND(N14&gt;4,N14&lt;=9)</formula>
    </cfRule>
    <cfRule type="expression" dxfId="188" priority="4">
      <formula>N14&lt;=4</formula>
    </cfRule>
  </conditionalFormatting>
  <conditionalFormatting sqref="AC15:AD28 AO15:AP28">
    <cfRule type="expression" dxfId="187" priority="49">
      <formula>$N$19&gt;20</formula>
    </cfRule>
    <cfRule type="expression" dxfId="186" priority="50">
      <formula>AND($N$19&gt;9,$N$19&lt;=20)</formula>
    </cfRule>
    <cfRule type="expression" dxfId="185" priority="51">
      <formula>AND($N$19&gt;4,$N$19&lt;=9)</formula>
    </cfRule>
    <cfRule type="expression" dxfId="184" priority="52">
      <formula>$N$19&lt;=4</formula>
    </cfRule>
  </conditionalFormatting>
  <conditionalFormatting sqref="AC12:AE21 AN12:AP21">
    <cfRule type="expression" dxfId="183" priority="37">
      <formula>$N$18&gt;20</formula>
    </cfRule>
    <cfRule type="expression" dxfId="182" priority="38">
      <formula>AND($N$18&gt;9,$N$18&lt;=20)</formula>
    </cfRule>
    <cfRule type="expression" dxfId="181" priority="39">
      <formula>AND($N$18&gt;4,$N$18&lt;=9)</formula>
    </cfRule>
    <cfRule type="expression" dxfId="180" priority="40">
      <formula>$N$18&lt;=4</formula>
    </cfRule>
  </conditionalFormatting>
  <conditionalFormatting sqref="AE32:AH44 AK32:AN44">
    <cfRule type="expression" dxfId="179" priority="53">
      <formula>$N$16&gt;20</formula>
    </cfRule>
    <cfRule type="expression" dxfId="178" priority="54">
      <formula>AND($N$16&gt;9,$N$16&lt;=20)</formula>
    </cfRule>
    <cfRule type="expression" dxfId="177" priority="55">
      <formula>AND($N$16&gt;4,$N$16&lt;=9)</formula>
    </cfRule>
    <cfRule type="expression" dxfId="176" priority="56">
      <formula>$N$16&lt;=4</formula>
    </cfRule>
  </conditionalFormatting>
  <conditionalFormatting sqref="AE44:AH48 AK44:AN48">
    <cfRule type="expression" dxfId="175" priority="57">
      <formula>$N$21&gt;20</formula>
    </cfRule>
    <cfRule type="expression" dxfId="174" priority="58">
      <formula>AND($N$21&gt;9,$N$21&lt;=20)</formula>
    </cfRule>
    <cfRule type="expression" dxfId="173" priority="59">
      <formula>AND($N$21&gt;4,$N$21&lt;=9)</formula>
    </cfRule>
    <cfRule type="expression" dxfId="172" priority="60">
      <formula>$N$21&lt;=4</formula>
    </cfRule>
  </conditionalFormatting>
  <conditionalFormatting sqref="AF13:AM23">
    <cfRule type="expression" dxfId="171" priority="41">
      <formula>$N$14&gt;20</formula>
    </cfRule>
    <cfRule type="expression" dxfId="170" priority="42">
      <formula>AND($N$14&gt;9,$N$14&lt;=20)</formula>
    </cfRule>
    <cfRule type="expression" dxfId="169" priority="43">
      <formula>AND($N$14&gt;4,$N$14&lt;=9)</formula>
    </cfRule>
    <cfRule type="expression" dxfId="168" priority="44">
      <formula>$N$14&lt;=4</formula>
    </cfRule>
  </conditionalFormatting>
  <conditionalFormatting sqref="AF23:AM32">
    <cfRule type="expression" dxfId="167" priority="45">
      <formula>$N$22&gt;20</formula>
    </cfRule>
    <cfRule type="expression" dxfId="166" priority="46">
      <formula>AND($N$22&gt;9,$N$22&lt;=20)</formula>
    </cfRule>
    <cfRule type="expression" dxfId="165" priority="47">
      <formula>AND($N$22&gt;4,$N$22&lt;=9)</formula>
    </cfRule>
    <cfRule type="expression" dxfId="164" priority="48">
      <formula>$N$22&lt;=4</formula>
    </cfRule>
  </conditionalFormatting>
  <conditionalFormatting sqref="AS15:AT28 BE15:BF28">
    <cfRule type="expression" dxfId="163" priority="69">
      <formula>$N$20&gt;20</formula>
    </cfRule>
    <cfRule type="expression" dxfId="162" priority="70">
      <formula>AND($N$20&gt;9,$N$20&lt;=20)</formula>
    </cfRule>
    <cfRule type="expression" dxfId="161" priority="71">
      <formula>AND($N$20&gt;4,$N$20&lt;=9)</formula>
    </cfRule>
    <cfRule type="expression" dxfId="160" priority="72">
      <formula>$N$20&lt;=4</formula>
    </cfRule>
  </conditionalFormatting>
  <conditionalFormatting sqref="AS12:AU21 BD12:BF21">
    <cfRule type="expression" dxfId="159" priority="61">
      <formula>$N$18&gt;20</formula>
    </cfRule>
    <cfRule type="expression" dxfId="158" priority="62">
      <formula>AND($N$18&gt;9,$N$18&lt;=20)</formula>
    </cfRule>
    <cfRule type="expression" dxfId="157" priority="63">
      <formula>AND($N$18&gt;4,$N$18&lt;=9)</formula>
    </cfRule>
    <cfRule type="expression" dxfId="156" priority="64">
      <formula>$N$18&lt;=4</formula>
    </cfRule>
  </conditionalFormatting>
  <conditionalFormatting sqref="AU44:AX48 BA44:BD48">
    <cfRule type="expression" dxfId="155" priority="80">
      <formula>$N$21&lt;=4</formula>
    </cfRule>
    <cfRule type="expression" dxfId="154" priority="77">
      <formula>$N$21&gt;20</formula>
    </cfRule>
    <cfRule type="expression" dxfId="153" priority="78">
      <formula>AND($N$21&gt;9,$N$21&lt;=20)</formula>
    </cfRule>
    <cfRule type="expression" dxfId="152" priority="79">
      <formula>AND($N$21&gt;4,$N$21&lt;=9)</formula>
    </cfRule>
  </conditionalFormatting>
  <conditionalFormatting sqref="AU31:BD48">
    <cfRule type="expression" dxfId="151" priority="73">
      <formula>$N$17&gt;20</formula>
    </cfRule>
    <cfRule type="expression" dxfId="150" priority="74">
      <formula>AND($N$17&gt;9,$N$17&lt;=20)</formula>
    </cfRule>
    <cfRule type="expression" dxfId="149" priority="75">
      <formula>AND($N$17&gt;4,$N$17&lt;=9)</formula>
    </cfRule>
    <cfRule type="expression" dxfId="148" priority="76">
      <formula>$N$17&lt;=4</formula>
    </cfRule>
  </conditionalFormatting>
  <conditionalFormatting sqref="AV13:BC31">
    <cfRule type="expression" dxfId="147" priority="65">
      <formula>$N$15&gt;20</formula>
    </cfRule>
    <cfRule type="expression" dxfId="146" priority="66">
      <formula>AND($N$15&gt;9,$N$15&lt;=20)</formula>
    </cfRule>
    <cfRule type="expression" dxfId="145" priority="67">
      <formula>AND($N$15&gt;4,$N$15&lt;=9)</formula>
    </cfRule>
    <cfRule type="expression" dxfId="144" priority="68">
      <formula>$N$15&lt;=4</formula>
    </cfRule>
  </conditionalFormatting>
  <pageMargins left="0.75" right="0.75" top="1" bottom="1" header="0" footer="0"/>
  <pageSetup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31"/>
  <sheetViews>
    <sheetView showGridLines="0" zoomScale="55" zoomScaleNormal="55" workbookViewId="0">
      <pane ySplit="2" topLeftCell="A3" activePane="bottomLeft" state="frozen"/>
      <selection pane="bottomLeft" activeCell="H45" sqref="H45"/>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44.75" customWidth="1"/>
    <col min="12" max="12" width="2" customWidth="1"/>
    <col min="13" max="13" width="18" customWidth="1"/>
    <col min="14" max="14" width="35.3320312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59" t="s">
        <v>230</v>
      </c>
      <c r="B1" s="57"/>
      <c r="C1" s="57"/>
      <c r="D1" s="57"/>
      <c r="E1" s="57"/>
      <c r="F1" s="57"/>
      <c r="G1" s="57"/>
      <c r="H1" s="57"/>
      <c r="I1" s="57"/>
      <c r="J1" s="57"/>
      <c r="K1" s="57"/>
      <c r="L1" s="57"/>
      <c r="M1" s="57"/>
      <c r="N1" s="58"/>
      <c r="O1" s="12"/>
      <c r="P1" s="12"/>
      <c r="Q1" s="12"/>
      <c r="R1" s="1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60" t="s">
        <v>231</v>
      </c>
      <c r="B2" s="57"/>
      <c r="C2" s="57"/>
      <c r="D2" s="57"/>
      <c r="E2" s="57"/>
      <c r="F2" s="57"/>
      <c r="G2" s="57"/>
      <c r="H2" s="57"/>
      <c r="I2" s="57"/>
      <c r="J2" s="57"/>
      <c r="K2" s="57"/>
      <c r="L2" s="57"/>
      <c r="M2" s="57"/>
      <c r="N2" s="58"/>
      <c r="O2" s="13"/>
      <c r="P2" s="13"/>
      <c r="Q2" s="13"/>
      <c r="R2" s="13"/>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4"/>
      <c r="B3" s="14"/>
      <c r="C3" s="14"/>
      <c r="D3" s="14"/>
      <c r="E3" s="14"/>
      <c r="F3" s="14"/>
      <c r="G3" s="14"/>
      <c r="H3" s="14"/>
      <c r="I3" s="14"/>
      <c r="J3" s="14"/>
      <c r="K3" s="14"/>
      <c r="L3" s="14"/>
      <c r="M3" s="14"/>
      <c r="N3" s="14"/>
      <c r="O3" s="14"/>
      <c r="P3" s="14"/>
      <c r="Q3" s="14"/>
      <c r="R3" s="14"/>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1" t="s">
        <v>113</v>
      </c>
      <c r="B4" s="57"/>
      <c r="C4" s="57"/>
      <c r="D4" s="57"/>
      <c r="E4" s="57"/>
      <c r="F4" s="58"/>
      <c r="G4" s="14"/>
      <c r="H4" s="61" t="s">
        <v>114</v>
      </c>
      <c r="I4" s="57"/>
      <c r="J4" s="57"/>
      <c r="K4" s="58"/>
      <c r="L4" s="14"/>
      <c r="M4" s="14"/>
      <c r="N4" s="14"/>
      <c r="O4" s="14"/>
      <c r="P4" s="14"/>
      <c r="Q4" s="14"/>
      <c r="R4" s="14"/>
      <c r="S4" s="2"/>
      <c r="T4" s="2"/>
      <c r="U4" s="2"/>
      <c r="V4" s="2"/>
      <c r="W4" s="2"/>
      <c r="X4" s="2"/>
      <c r="Y4" s="2"/>
      <c r="Z4" s="2"/>
      <c r="AA4" s="2"/>
      <c r="AB4" s="2"/>
      <c r="AC4" s="2"/>
      <c r="AD4" s="2"/>
      <c r="AE4" s="2"/>
      <c r="AF4" s="2"/>
      <c r="AG4" s="15"/>
      <c r="AH4" s="15"/>
      <c r="AI4" s="15"/>
      <c r="AJ4" s="15"/>
      <c r="AK4" s="15"/>
      <c r="AL4" s="15"/>
      <c r="AM4" s="2"/>
      <c r="AN4" s="2"/>
      <c r="AO4" s="2"/>
      <c r="AP4" s="2"/>
      <c r="AQ4" s="2"/>
      <c r="AR4" s="2"/>
      <c r="AS4" s="2"/>
      <c r="AT4" s="2"/>
      <c r="AU4" s="2"/>
      <c r="AV4" s="2"/>
      <c r="AW4" s="15"/>
      <c r="AX4" s="15"/>
      <c r="AY4" s="15"/>
      <c r="AZ4" s="15"/>
      <c r="BA4" s="15"/>
      <c r="BB4" s="15"/>
      <c r="BC4" s="2"/>
      <c r="BD4" s="2"/>
      <c r="BE4" s="2"/>
      <c r="BF4" s="2"/>
    </row>
    <row r="5" spans="1:58" ht="42" customHeight="1" x14ac:dyDescent="0.35">
      <c r="A5" s="16" t="s">
        <v>115</v>
      </c>
      <c r="B5" s="78" t="s">
        <v>232</v>
      </c>
      <c r="C5" s="70"/>
      <c r="D5" s="70"/>
      <c r="E5" s="70"/>
      <c r="F5" s="68"/>
      <c r="G5" s="14"/>
      <c r="H5" s="16">
        <v>1</v>
      </c>
      <c r="I5" s="62" t="s">
        <v>117</v>
      </c>
      <c r="J5" s="63"/>
      <c r="K5" s="64"/>
      <c r="L5" s="14"/>
      <c r="M5" s="14"/>
      <c r="N5" s="14"/>
      <c r="O5" s="14"/>
      <c r="P5" s="14"/>
      <c r="Q5" s="14"/>
      <c r="R5" s="14"/>
      <c r="S5" s="2"/>
      <c r="T5" s="2"/>
      <c r="U5" s="2"/>
      <c r="V5" s="2"/>
      <c r="W5" s="2"/>
      <c r="X5" s="2"/>
      <c r="Y5" s="2"/>
      <c r="Z5" s="2"/>
      <c r="AA5" s="2"/>
      <c r="AB5" s="2"/>
      <c r="AC5" s="2"/>
      <c r="AD5" s="2"/>
      <c r="AE5" s="2"/>
      <c r="AF5" s="15"/>
      <c r="AG5" s="15"/>
      <c r="AH5" s="15"/>
      <c r="AI5" s="15"/>
      <c r="AJ5" s="15"/>
      <c r="AK5" s="15"/>
      <c r="AL5" s="15"/>
      <c r="AM5" s="15"/>
      <c r="AN5" s="2"/>
      <c r="AO5" s="2"/>
      <c r="AP5" s="2"/>
      <c r="AQ5" s="2"/>
      <c r="AR5" s="2"/>
      <c r="AS5" s="2"/>
      <c r="AT5" s="2"/>
      <c r="AU5" s="2"/>
      <c r="AV5" s="15"/>
      <c r="AW5" s="15"/>
      <c r="AX5" s="15"/>
      <c r="AY5" s="15"/>
      <c r="AZ5" s="15"/>
      <c r="BA5" s="15"/>
      <c r="BB5" s="15"/>
      <c r="BC5" s="15"/>
      <c r="BD5" s="2"/>
      <c r="BE5" s="2"/>
      <c r="BF5" s="2"/>
    </row>
    <row r="6" spans="1:58" ht="42" customHeight="1" x14ac:dyDescent="0.35">
      <c r="A6" s="16" t="s">
        <v>118</v>
      </c>
      <c r="B6" s="78" t="s">
        <v>233</v>
      </c>
      <c r="C6" s="70"/>
      <c r="D6" s="70"/>
      <c r="E6" s="70"/>
      <c r="F6" s="68"/>
      <c r="G6" s="14"/>
      <c r="H6" s="16">
        <v>2</v>
      </c>
      <c r="I6" s="62" t="s">
        <v>120</v>
      </c>
      <c r="J6" s="63"/>
      <c r="K6" s="64"/>
      <c r="L6" s="14"/>
      <c r="M6" s="14"/>
      <c r="N6" s="14"/>
      <c r="O6" s="14"/>
      <c r="P6" s="14"/>
      <c r="Q6" s="14"/>
      <c r="R6" s="14"/>
      <c r="S6" s="2"/>
      <c r="T6" s="2"/>
      <c r="U6" s="2"/>
      <c r="V6" s="2"/>
      <c r="W6" s="2"/>
      <c r="X6" s="2"/>
      <c r="Y6" s="2"/>
      <c r="Z6" s="2"/>
      <c r="AA6" s="2"/>
      <c r="AB6" s="2"/>
      <c r="AC6" s="2"/>
      <c r="AD6" s="2"/>
      <c r="AE6" s="2"/>
      <c r="AF6" s="15"/>
      <c r="AG6" s="15"/>
      <c r="AH6" s="15"/>
      <c r="AI6" s="15"/>
      <c r="AJ6" s="15"/>
      <c r="AK6" s="15"/>
      <c r="AL6" s="15"/>
      <c r="AM6" s="15"/>
      <c r="AN6" s="2"/>
      <c r="AO6" s="2"/>
      <c r="AP6" s="2"/>
      <c r="AQ6" s="2"/>
      <c r="AR6" s="2"/>
      <c r="AS6" s="2"/>
      <c r="AT6" s="2"/>
      <c r="AU6" s="2"/>
      <c r="AV6" s="15"/>
      <c r="AW6" s="15"/>
      <c r="AX6" s="15"/>
      <c r="AY6" s="15"/>
      <c r="AZ6" s="15"/>
      <c r="BA6" s="15"/>
      <c r="BB6" s="15"/>
      <c r="BC6" s="15"/>
      <c r="BD6" s="2"/>
      <c r="BE6" s="2"/>
      <c r="BF6" s="2"/>
    </row>
    <row r="7" spans="1:58" ht="42" customHeight="1" x14ac:dyDescent="0.35">
      <c r="A7" s="16" t="s">
        <v>121</v>
      </c>
      <c r="B7" s="78" t="s">
        <v>234</v>
      </c>
      <c r="C7" s="70"/>
      <c r="D7" s="70"/>
      <c r="E7" s="70"/>
      <c r="F7" s="68"/>
      <c r="G7" s="14"/>
      <c r="H7" s="16">
        <v>3</v>
      </c>
      <c r="I7" s="62" t="s">
        <v>123</v>
      </c>
      <c r="J7" s="63"/>
      <c r="K7" s="64"/>
      <c r="L7" s="14"/>
      <c r="M7" s="14"/>
      <c r="N7" s="14"/>
      <c r="O7" s="14"/>
      <c r="P7" s="14"/>
      <c r="Q7" s="14"/>
      <c r="R7" s="14"/>
      <c r="S7" s="2"/>
      <c r="T7" s="2"/>
      <c r="U7" s="2"/>
      <c r="V7" s="2"/>
      <c r="W7" s="2"/>
      <c r="X7" s="2"/>
      <c r="Y7" s="2"/>
      <c r="Z7" s="2"/>
      <c r="AA7" s="2"/>
      <c r="AB7" s="2"/>
      <c r="AC7" s="2"/>
      <c r="AD7" s="2"/>
      <c r="AE7" s="2"/>
      <c r="AF7" s="15"/>
      <c r="AG7" s="15"/>
      <c r="AH7" s="15"/>
      <c r="AI7" s="15"/>
      <c r="AJ7" s="15"/>
      <c r="AK7" s="15"/>
      <c r="AL7" s="15"/>
      <c r="AM7" s="15"/>
      <c r="AN7" s="2"/>
      <c r="AO7" s="2"/>
      <c r="AP7" s="2"/>
      <c r="AQ7" s="2"/>
      <c r="AR7" s="2"/>
      <c r="AS7" s="2"/>
      <c r="AT7" s="2"/>
      <c r="AU7" s="2"/>
      <c r="AV7" s="15"/>
      <c r="AW7" s="15"/>
      <c r="AX7" s="15"/>
      <c r="AY7" s="15"/>
      <c r="AZ7" s="15"/>
      <c r="BA7" s="15"/>
      <c r="BB7" s="15"/>
      <c r="BC7" s="15"/>
      <c r="BD7" s="2"/>
      <c r="BE7" s="2"/>
      <c r="BF7" s="2"/>
    </row>
    <row r="8" spans="1:58" ht="42" customHeight="1" x14ac:dyDescent="0.35">
      <c r="A8" s="16" t="s">
        <v>124</v>
      </c>
      <c r="B8" s="78" t="s">
        <v>235</v>
      </c>
      <c r="C8" s="70"/>
      <c r="D8" s="70"/>
      <c r="E8" s="70"/>
      <c r="F8" s="68"/>
      <c r="G8" s="14"/>
      <c r="H8" s="16">
        <v>4</v>
      </c>
      <c r="I8" s="62" t="s">
        <v>126</v>
      </c>
      <c r="J8" s="63"/>
      <c r="K8" s="64"/>
      <c r="L8" s="14"/>
      <c r="M8" s="14"/>
      <c r="N8" s="14"/>
      <c r="O8" s="14"/>
      <c r="P8" s="14"/>
      <c r="Q8" s="14"/>
      <c r="R8" s="14"/>
      <c r="S8" s="2"/>
      <c r="T8" s="2"/>
      <c r="U8" s="2"/>
      <c r="V8" s="2"/>
      <c r="W8" s="2"/>
      <c r="X8" s="2"/>
      <c r="Y8" s="2"/>
      <c r="Z8" s="2"/>
      <c r="AA8" s="2"/>
      <c r="AB8" s="2"/>
      <c r="AC8" s="2"/>
      <c r="AD8" s="2"/>
      <c r="AE8" s="2"/>
      <c r="AF8" s="15"/>
      <c r="AG8" s="15"/>
      <c r="AH8" s="15"/>
      <c r="AI8" s="15"/>
      <c r="AJ8" s="15"/>
      <c r="AK8" s="15"/>
      <c r="AL8" s="15"/>
      <c r="AM8" s="15"/>
      <c r="AN8" s="2"/>
      <c r="AO8" s="2"/>
      <c r="AP8" s="2"/>
      <c r="AQ8" s="2"/>
      <c r="AR8" s="2"/>
      <c r="AS8" s="2"/>
      <c r="AT8" s="2"/>
      <c r="AU8" s="2"/>
      <c r="AV8" s="15"/>
      <c r="AW8" s="15"/>
      <c r="AX8" s="15"/>
      <c r="AY8" s="15"/>
      <c r="AZ8" s="15"/>
      <c r="BA8" s="15"/>
      <c r="BB8" s="15"/>
      <c r="BC8" s="15"/>
      <c r="BD8" s="2"/>
      <c r="BE8" s="2"/>
      <c r="BF8" s="2"/>
    </row>
    <row r="9" spans="1:58" ht="42" customHeight="1" x14ac:dyDescent="0.35">
      <c r="A9" s="16" t="s">
        <v>127</v>
      </c>
      <c r="B9" s="78" t="s">
        <v>236</v>
      </c>
      <c r="C9" s="70"/>
      <c r="D9" s="70"/>
      <c r="E9" s="70"/>
      <c r="F9" s="68"/>
      <c r="G9" s="14"/>
      <c r="H9" s="16">
        <v>5</v>
      </c>
      <c r="I9" s="62" t="s">
        <v>129</v>
      </c>
      <c r="J9" s="63"/>
      <c r="K9" s="64"/>
      <c r="L9" s="14"/>
      <c r="M9" s="14"/>
      <c r="N9" s="14"/>
      <c r="O9" s="14"/>
      <c r="P9" s="14"/>
      <c r="Q9" s="14"/>
      <c r="R9" s="14"/>
      <c r="S9" s="2"/>
      <c r="T9" s="2"/>
      <c r="U9" s="2"/>
      <c r="V9" s="2"/>
      <c r="W9" s="2"/>
      <c r="X9" s="2"/>
      <c r="Y9" s="2"/>
      <c r="Z9" s="2"/>
      <c r="AA9" s="2"/>
      <c r="AB9" s="2"/>
      <c r="AC9" s="2"/>
      <c r="AD9" s="2"/>
      <c r="AE9" s="2"/>
      <c r="AF9" s="15"/>
      <c r="AG9" s="15"/>
      <c r="AH9" s="15"/>
      <c r="AI9" s="15"/>
      <c r="AJ9" s="15"/>
      <c r="AK9" s="15"/>
      <c r="AL9" s="15"/>
      <c r="AM9" s="15"/>
      <c r="AN9" s="2"/>
      <c r="AO9" s="2"/>
      <c r="AP9" s="2"/>
      <c r="AQ9" s="2"/>
      <c r="AR9" s="2"/>
      <c r="AS9" s="2"/>
      <c r="AT9" s="2"/>
      <c r="AU9" s="2"/>
      <c r="AV9" s="15"/>
      <c r="AW9" s="15"/>
      <c r="AX9" s="15"/>
      <c r="AY9" s="15"/>
      <c r="AZ9" s="15"/>
      <c r="BA9" s="15"/>
      <c r="BB9" s="15"/>
      <c r="BC9" s="15"/>
      <c r="BD9" s="2"/>
      <c r="BE9" s="2"/>
      <c r="BF9" s="2"/>
    </row>
    <row r="10" spans="1:58" ht="42" customHeight="1" x14ac:dyDescent="0.35">
      <c r="A10" s="14"/>
      <c r="B10" s="14"/>
      <c r="C10" s="14"/>
      <c r="D10" s="14"/>
      <c r="E10" s="14"/>
      <c r="F10" s="14"/>
      <c r="G10" s="14"/>
      <c r="H10" s="16">
        <v>6</v>
      </c>
      <c r="I10" s="79" t="s">
        <v>130</v>
      </c>
      <c r="J10" s="80"/>
      <c r="K10" s="81"/>
      <c r="L10" s="14"/>
      <c r="M10" s="14"/>
      <c r="N10" s="14"/>
      <c r="O10" s="14"/>
      <c r="P10" s="14"/>
      <c r="Q10" s="14"/>
      <c r="R10" s="14"/>
      <c r="S10" s="2"/>
      <c r="T10" s="2"/>
      <c r="U10" s="2"/>
      <c r="V10" s="2"/>
      <c r="W10" s="2"/>
      <c r="X10" s="2"/>
      <c r="Y10" s="2"/>
      <c r="Z10" s="2"/>
      <c r="AA10" s="2"/>
      <c r="AB10" s="2"/>
      <c r="AC10" s="2"/>
      <c r="AD10" s="2"/>
      <c r="AE10" s="2"/>
      <c r="AF10" s="2"/>
      <c r="AG10" s="2"/>
      <c r="AH10" s="15"/>
      <c r="AI10" s="15"/>
      <c r="AJ10" s="15"/>
      <c r="AK10" s="15"/>
      <c r="AL10" s="2"/>
      <c r="AM10" s="2"/>
      <c r="AN10" s="2"/>
      <c r="AO10" s="2"/>
      <c r="AP10" s="2"/>
      <c r="AQ10" s="2"/>
      <c r="AR10" s="2"/>
      <c r="AS10" s="2"/>
      <c r="AT10" s="2"/>
      <c r="AU10" s="2"/>
      <c r="AV10" s="2"/>
      <c r="AW10" s="2"/>
      <c r="AX10" s="15"/>
      <c r="AY10" s="15"/>
      <c r="AZ10" s="15"/>
      <c r="BA10" s="15"/>
      <c r="BB10" s="2"/>
      <c r="BC10" s="2"/>
      <c r="BD10" s="2"/>
      <c r="BE10" s="2"/>
      <c r="BF10" s="2"/>
    </row>
    <row r="11" spans="1:58" ht="45.75" customHeight="1" x14ac:dyDescent="0.35">
      <c r="A11" s="14"/>
      <c r="B11" s="14"/>
      <c r="C11" s="14"/>
      <c r="D11" s="14"/>
      <c r="E11" s="14"/>
      <c r="F11" s="14"/>
      <c r="G11" s="14"/>
      <c r="H11" s="16">
        <v>7</v>
      </c>
      <c r="I11" s="79" t="s">
        <v>131</v>
      </c>
      <c r="J11" s="80"/>
      <c r="K11" s="81"/>
      <c r="L11" s="14"/>
      <c r="M11" s="14"/>
      <c r="N11" s="14"/>
      <c r="O11" s="14"/>
      <c r="P11" s="14"/>
      <c r="Q11" s="14"/>
      <c r="R11" s="14"/>
      <c r="S11" s="2"/>
      <c r="T11" s="2"/>
      <c r="U11" s="2"/>
      <c r="V11" s="2"/>
      <c r="W11" s="2"/>
      <c r="X11" s="2"/>
      <c r="Y11" s="2"/>
      <c r="Z11" s="2"/>
      <c r="AA11" s="2"/>
      <c r="AB11" s="2"/>
      <c r="AC11" s="2"/>
      <c r="AD11" s="2"/>
      <c r="AE11" s="15"/>
      <c r="AF11" s="15"/>
      <c r="AG11" s="15"/>
      <c r="AH11" s="15"/>
      <c r="AI11" s="15"/>
      <c r="AJ11" s="15"/>
      <c r="AK11" s="15"/>
      <c r="AL11" s="15"/>
      <c r="AM11" s="15"/>
      <c r="AN11" s="15"/>
      <c r="AO11" s="2"/>
      <c r="AP11" s="2"/>
      <c r="AQ11" s="2"/>
      <c r="AR11" s="2"/>
      <c r="AS11" s="2"/>
      <c r="AT11" s="2"/>
      <c r="AU11" s="15"/>
      <c r="AV11" s="15"/>
      <c r="AW11" s="15"/>
      <c r="AX11" s="15"/>
      <c r="AY11" s="15"/>
      <c r="AZ11" s="15"/>
      <c r="BA11" s="15"/>
      <c r="BB11" s="15"/>
      <c r="BC11" s="15"/>
      <c r="BD11" s="15"/>
      <c r="BE11" s="2"/>
      <c r="BF11" s="2"/>
    </row>
    <row r="12" spans="1:58" ht="24" customHeight="1" x14ac:dyDescent="0.35">
      <c r="A12" s="73" t="s">
        <v>132</v>
      </c>
      <c r="B12" s="57"/>
      <c r="C12" s="57"/>
      <c r="D12" s="57"/>
      <c r="E12" s="57"/>
      <c r="F12" s="57"/>
      <c r="G12" s="57"/>
      <c r="H12" s="57"/>
      <c r="I12" s="57"/>
      <c r="J12" s="57"/>
      <c r="K12" s="58"/>
      <c r="L12" s="14"/>
      <c r="M12" s="66" t="s">
        <v>133</v>
      </c>
      <c r="N12" s="58"/>
      <c r="O12" s="14"/>
      <c r="P12" s="14"/>
      <c r="Q12" s="14"/>
      <c r="R12" s="14"/>
      <c r="S12" s="2"/>
      <c r="T12" s="2"/>
      <c r="U12" s="2"/>
      <c r="V12" s="2"/>
      <c r="W12" s="2"/>
      <c r="X12" s="2"/>
      <c r="Y12" s="2"/>
      <c r="Z12" s="2"/>
      <c r="AA12" s="2"/>
      <c r="AB12" s="2"/>
      <c r="AC12" s="15"/>
      <c r="AD12" s="15"/>
      <c r="AE12" s="15"/>
      <c r="AF12" s="15"/>
      <c r="AG12" s="15"/>
      <c r="AH12" s="15"/>
      <c r="AI12" s="15"/>
      <c r="AJ12" s="15"/>
      <c r="AK12" s="15"/>
      <c r="AL12" s="15"/>
      <c r="AM12" s="15"/>
      <c r="AN12" s="15"/>
      <c r="AO12" s="15"/>
      <c r="AP12" s="15"/>
      <c r="AQ12" s="2"/>
      <c r="AR12" s="2"/>
      <c r="AS12" s="15"/>
      <c r="AT12" s="15"/>
      <c r="AU12" s="15"/>
      <c r="AV12" s="15"/>
      <c r="AW12" s="15"/>
      <c r="AX12" s="15"/>
      <c r="AY12" s="15"/>
      <c r="AZ12" s="15"/>
      <c r="BA12" s="15"/>
      <c r="BB12" s="15"/>
      <c r="BC12" s="15"/>
      <c r="BD12" s="15"/>
      <c r="BE12" s="15"/>
      <c r="BF12" s="15"/>
    </row>
    <row r="13" spans="1:58" ht="30" customHeight="1" x14ac:dyDescent="0.35">
      <c r="A13" s="18" t="s">
        <v>134</v>
      </c>
      <c r="B13" s="18" t="s">
        <v>135</v>
      </c>
      <c r="C13" s="18" t="s">
        <v>136</v>
      </c>
      <c r="D13" s="18" t="s">
        <v>137</v>
      </c>
      <c r="E13" s="18" t="s">
        <v>138</v>
      </c>
      <c r="F13" s="18" t="s">
        <v>139</v>
      </c>
      <c r="G13" s="18" t="s">
        <v>140</v>
      </c>
      <c r="H13" s="18" t="s">
        <v>141</v>
      </c>
      <c r="I13" s="18" t="s">
        <v>142</v>
      </c>
      <c r="J13" s="18" t="s">
        <v>143</v>
      </c>
      <c r="K13" s="19" t="s">
        <v>144</v>
      </c>
      <c r="L13" s="14"/>
      <c r="M13" s="18" t="s">
        <v>145</v>
      </c>
      <c r="N13" s="18" t="s">
        <v>146</v>
      </c>
      <c r="O13" s="14"/>
      <c r="P13" s="14"/>
      <c r="Q13" s="14"/>
      <c r="R13" s="14"/>
      <c r="S13" s="2"/>
      <c r="T13" s="2"/>
      <c r="U13" s="2"/>
      <c r="V13" s="2"/>
      <c r="W13" s="2"/>
      <c r="X13" s="2"/>
      <c r="Y13" s="2"/>
      <c r="Z13" s="2"/>
      <c r="AA13" s="2"/>
      <c r="AB13" s="2"/>
      <c r="AC13" s="15"/>
      <c r="AD13" s="15"/>
      <c r="AE13" s="15"/>
      <c r="AF13" s="15"/>
      <c r="AG13" s="15"/>
      <c r="AH13" s="15"/>
      <c r="AI13" s="15"/>
      <c r="AJ13" s="15"/>
      <c r="AK13" s="15"/>
      <c r="AL13" s="15"/>
      <c r="AM13" s="15"/>
      <c r="AN13" s="15"/>
      <c r="AO13" s="15"/>
      <c r="AP13" s="15"/>
      <c r="AQ13" s="2"/>
      <c r="AR13" s="2"/>
      <c r="AS13" s="15"/>
      <c r="AT13" s="15"/>
      <c r="AU13" s="15"/>
      <c r="AV13" s="15"/>
      <c r="AW13" s="15"/>
      <c r="AX13" s="15"/>
      <c r="AY13" s="15"/>
      <c r="AZ13" s="15"/>
      <c r="BA13" s="15"/>
      <c r="BB13" s="15"/>
      <c r="BC13" s="15"/>
      <c r="BD13" s="15"/>
      <c r="BE13" s="15"/>
      <c r="BF13" s="15"/>
    </row>
    <row r="14" spans="1:58" ht="24" customHeight="1" x14ac:dyDescent="0.35">
      <c r="A14" s="74" t="s">
        <v>237</v>
      </c>
      <c r="B14" s="20">
        <v>1</v>
      </c>
      <c r="C14" s="20" t="s">
        <v>148</v>
      </c>
      <c r="D14" s="20" t="s">
        <v>63</v>
      </c>
      <c r="E14" s="20" t="s">
        <v>84</v>
      </c>
      <c r="F14" s="20" t="s">
        <v>106</v>
      </c>
      <c r="G14" s="20">
        <v>3</v>
      </c>
      <c r="H14" s="20" t="s">
        <v>150</v>
      </c>
      <c r="I14" s="20" t="s">
        <v>151</v>
      </c>
      <c r="J14" s="20" t="s">
        <v>152</v>
      </c>
      <c r="K14" s="21" t="s">
        <v>238</v>
      </c>
      <c r="L14" s="14"/>
      <c r="M14" s="22" t="s">
        <v>38</v>
      </c>
      <c r="N14" s="23">
        <f t="shared" ref="N14:N22" si="0">ROUND(SUMIF($W$14:$W$37,$M14,$G$14:$G$37)+SUMIF($X$14:$X$37,$M14,$G$14:$G$37)*0.5+SUMIF($Y$14:$Y$37,$M14,$G$14:$G$37)*0.5+SUMIF($Z$14:$Z$37,$M14,$G$14:$G$37)*0.5,1)</f>
        <v>9</v>
      </c>
      <c r="O14" s="14"/>
      <c r="P14" s="14"/>
      <c r="Q14" s="14"/>
      <c r="R14" s="14"/>
      <c r="S14" s="2"/>
      <c r="T14" s="2"/>
      <c r="U14" s="2"/>
      <c r="V14" s="2"/>
      <c r="W14" s="24" t="str">
        <f>IFERROR(VLOOKUP(E14,Biblioteca!$B:$C,2,0),"")</f>
        <v>Cuádriceps</v>
      </c>
      <c r="X14" s="24" t="str">
        <f>IFERROR(VLOOKUP(E14,Biblioteca!$B:$D,3,0),"")</f>
        <v>Isquios/glúteo</v>
      </c>
      <c r="Y14" s="25">
        <f>IFERROR(VLOOKUP(E14,Biblioteca!$B:$E,4,0),"")</f>
        <v>0</v>
      </c>
      <c r="Z14" s="25">
        <f>IFERROR(VLOOKUP(E14,Biblioteca!$B:$F,5,0),"")</f>
        <v>0</v>
      </c>
      <c r="AA14" s="2"/>
      <c r="AB14" s="2"/>
      <c r="AC14" s="15"/>
      <c r="AD14" s="15"/>
      <c r="AE14" s="15"/>
      <c r="AF14" s="15"/>
      <c r="AG14" s="15"/>
      <c r="AH14" s="15"/>
      <c r="AI14" s="15"/>
      <c r="AJ14" s="15"/>
      <c r="AK14" s="15"/>
      <c r="AL14" s="15"/>
      <c r="AM14" s="15"/>
      <c r="AN14" s="15"/>
      <c r="AO14" s="15"/>
      <c r="AP14" s="15"/>
      <c r="AQ14" s="2"/>
      <c r="AR14" s="2"/>
      <c r="AS14" s="15"/>
      <c r="AT14" s="15"/>
      <c r="AU14" s="15"/>
      <c r="AV14" s="15"/>
      <c r="AW14" s="15"/>
      <c r="AX14" s="15"/>
      <c r="AY14" s="15"/>
      <c r="AZ14" s="15"/>
      <c r="BA14" s="15"/>
      <c r="BB14" s="15"/>
      <c r="BC14" s="15"/>
      <c r="BD14" s="15"/>
      <c r="BE14" s="15"/>
      <c r="BF14" s="15"/>
    </row>
    <row r="15" spans="1:58" ht="24" customHeight="1" x14ac:dyDescent="0.35">
      <c r="A15" s="75"/>
      <c r="B15" s="26">
        <v>2</v>
      </c>
      <c r="C15" s="26" t="s">
        <v>154</v>
      </c>
      <c r="D15" s="26" t="s">
        <v>38</v>
      </c>
      <c r="E15" s="26" t="s">
        <v>86</v>
      </c>
      <c r="F15" s="26" t="s">
        <v>239</v>
      </c>
      <c r="G15" s="26">
        <v>3</v>
      </c>
      <c r="H15" s="26" t="s">
        <v>156</v>
      </c>
      <c r="I15" s="26" t="s">
        <v>151</v>
      </c>
      <c r="J15" s="26" t="s">
        <v>152</v>
      </c>
      <c r="K15" s="27" t="s">
        <v>240</v>
      </c>
      <c r="L15" s="14"/>
      <c r="M15" s="22" t="s">
        <v>54</v>
      </c>
      <c r="N15" s="23">
        <f t="shared" si="0"/>
        <v>13.5</v>
      </c>
      <c r="O15" s="14"/>
      <c r="P15" s="14"/>
      <c r="Q15" s="14"/>
      <c r="R15" s="14"/>
      <c r="S15" s="2"/>
      <c r="T15" s="2"/>
      <c r="U15" s="2"/>
      <c r="V15" s="2"/>
      <c r="W15" s="24" t="str">
        <f>IFERROR(VLOOKUP(E15,Biblioteca!$B:$C,2,0),"")</f>
        <v>Pectoral</v>
      </c>
      <c r="X15" s="24" t="str">
        <f>IFERROR(VLOOKUP(E15,Biblioteca!$B:$D,3,0),"")</f>
        <v>Tríceps</v>
      </c>
      <c r="Y15" s="24" t="str">
        <f>IFERROR(VLOOKUP(E15,Biblioteca!$B:$E,4,0),"")</f>
        <v>Hombro</v>
      </c>
      <c r="Z15" s="25">
        <f>IFERROR(VLOOKUP(E15,Biblioteca!$B:$F,5,0),"")</f>
        <v>0</v>
      </c>
      <c r="AA15" s="2"/>
      <c r="AB15" s="2"/>
      <c r="AC15" s="15"/>
      <c r="AD15" s="15"/>
      <c r="AE15" s="15"/>
      <c r="AF15" s="15"/>
      <c r="AG15" s="15"/>
      <c r="AH15" s="15"/>
      <c r="AI15" s="15"/>
      <c r="AJ15" s="15"/>
      <c r="AK15" s="15"/>
      <c r="AL15" s="15"/>
      <c r="AM15" s="15"/>
      <c r="AN15" s="15"/>
      <c r="AO15" s="15"/>
      <c r="AP15" s="15"/>
      <c r="AQ15" s="2"/>
      <c r="AR15" s="2"/>
      <c r="AS15" s="15"/>
      <c r="AT15" s="15"/>
      <c r="AU15" s="15"/>
      <c r="AV15" s="15"/>
      <c r="AW15" s="15"/>
      <c r="AX15" s="15"/>
      <c r="AY15" s="15"/>
      <c r="AZ15" s="15"/>
      <c r="BA15" s="15"/>
      <c r="BB15" s="15"/>
      <c r="BC15" s="15"/>
      <c r="BD15" s="15"/>
      <c r="BE15" s="15"/>
      <c r="BF15" s="15"/>
    </row>
    <row r="16" spans="1:58" ht="24" customHeight="1" x14ac:dyDescent="0.35">
      <c r="A16" s="75"/>
      <c r="B16" s="20">
        <v>3</v>
      </c>
      <c r="C16" s="20" t="s">
        <v>158</v>
      </c>
      <c r="D16" s="20" t="s">
        <v>54</v>
      </c>
      <c r="E16" s="20" t="s">
        <v>96</v>
      </c>
      <c r="F16" s="20" t="s">
        <v>99</v>
      </c>
      <c r="G16" s="20">
        <v>3</v>
      </c>
      <c r="H16" s="20" t="s">
        <v>150</v>
      </c>
      <c r="I16" s="20" t="s">
        <v>151</v>
      </c>
      <c r="J16" s="20" t="s">
        <v>159</v>
      </c>
      <c r="K16" s="21" t="s">
        <v>241</v>
      </c>
      <c r="L16" s="14"/>
      <c r="M16" s="22" t="s">
        <v>63</v>
      </c>
      <c r="N16" s="23">
        <f t="shared" si="0"/>
        <v>10</v>
      </c>
      <c r="O16" s="14"/>
      <c r="P16" s="14"/>
      <c r="Q16" s="14"/>
      <c r="R16" s="14"/>
      <c r="S16" s="2"/>
      <c r="T16" s="2"/>
      <c r="U16" s="2"/>
      <c r="V16" s="2"/>
      <c r="W16" s="24" t="str">
        <f>IFERROR(VLOOKUP(E16,Biblioteca!$B:$C,2,0),"")</f>
        <v>Espalda</v>
      </c>
      <c r="X16" s="24" t="str">
        <f>IFERROR(VLOOKUP(E16,Biblioteca!$B:$D,3,0),"")</f>
        <v>Bíceps</v>
      </c>
      <c r="Y16" s="25">
        <f>IFERROR(VLOOKUP(E16,Biblioteca!$B:$E,4,0),"")</f>
        <v>0</v>
      </c>
      <c r="Z16" s="25">
        <f>IFERROR(VLOOKUP(E16,Biblioteca!$B:$F,5,0),"")</f>
        <v>0</v>
      </c>
      <c r="AA16" s="2"/>
      <c r="AB16" s="2"/>
      <c r="AC16" s="15"/>
      <c r="AD16" s="15"/>
      <c r="AE16" s="15"/>
      <c r="AF16" s="15"/>
      <c r="AG16" s="15"/>
      <c r="AH16" s="15"/>
      <c r="AI16" s="15"/>
      <c r="AJ16" s="15"/>
      <c r="AK16" s="15"/>
      <c r="AL16" s="15"/>
      <c r="AM16" s="15"/>
      <c r="AN16" s="15"/>
      <c r="AO16" s="15"/>
      <c r="AP16" s="15"/>
      <c r="AQ16" s="2"/>
      <c r="AR16" s="2"/>
      <c r="AS16" s="15"/>
      <c r="AT16" s="15"/>
      <c r="AU16" s="15"/>
      <c r="AV16" s="15"/>
      <c r="AW16" s="15"/>
      <c r="AX16" s="15"/>
      <c r="AY16" s="15"/>
      <c r="AZ16" s="15"/>
      <c r="BA16" s="15"/>
      <c r="BB16" s="15"/>
      <c r="BC16" s="15"/>
      <c r="BD16" s="15"/>
      <c r="BE16" s="15"/>
      <c r="BF16" s="15"/>
    </row>
    <row r="17" spans="1:58" ht="24" customHeight="1" x14ac:dyDescent="0.35">
      <c r="A17" s="75"/>
      <c r="B17" s="26">
        <v>4</v>
      </c>
      <c r="C17" s="26" t="s">
        <v>198</v>
      </c>
      <c r="D17" s="26" t="s">
        <v>48</v>
      </c>
      <c r="E17" s="26" t="s">
        <v>47</v>
      </c>
      <c r="F17" s="26" t="s">
        <v>49</v>
      </c>
      <c r="G17" s="26">
        <v>2</v>
      </c>
      <c r="H17" s="26" t="s">
        <v>173</v>
      </c>
      <c r="I17" s="26" t="s">
        <v>170</v>
      </c>
      <c r="J17" s="26" t="s">
        <v>171</v>
      </c>
      <c r="K17" s="27" t="s">
        <v>242</v>
      </c>
      <c r="L17" s="14"/>
      <c r="M17" s="22" t="s">
        <v>48</v>
      </c>
      <c r="N17" s="23">
        <f t="shared" si="0"/>
        <v>12</v>
      </c>
      <c r="O17" s="14"/>
      <c r="P17" s="14"/>
      <c r="Q17" s="14"/>
      <c r="R17" s="14"/>
      <c r="S17" s="2"/>
      <c r="T17" s="2"/>
      <c r="U17" s="2"/>
      <c r="V17" s="2"/>
      <c r="W17" s="24" t="str">
        <f>IFERROR(VLOOKUP(E17,Biblioteca!$B:$C,2,0),"")</f>
        <v>Isquios/glúteo</v>
      </c>
      <c r="X17" s="25">
        <f>IFERROR(VLOOKUP(E17,Biblioteca!$B:$D,3,0),"")</f>
        <v>0</v>
      </c>
      <c r="Y17" s="25">
        <f>IFERROR(VLOOKUP(E17,Biblioteca!$B:$E,4,0),"")</f>
        <v>0</v>
      </c>
      <c r="Z17" s="25">
        <f>IFERROR(VLOOKUP(E17,Biblioteca!$B:$F,5,0),"")</f>
        <v>0</v>
      </c>
      <c r="AA17" s="2"/>
      <c r="AB17" s="2"/>
      <c r="AC17" s="15"/>
      <c r="AD17" s="15"/>
      <c r="AE17" s="15"/>
      <c r="AF17" s="15"/>
      <c r="AG17" s="15"/>
      <c r="AH17" s="15"/>
      <c r="AI17" s="15"/>
      <c r="AJ17" s="15"/>
      <c r="AK17" s="15"/>
      <c r="AL17" s="15"/>
      <c r="AM17" s="15"/>
      <c r="AN17" s="15"/>
      <c r="AO17" s="15"/>
      <c r="AP17" s="15"/>
      <c r="AQ17" s="2"/>
      <c r="AR17" s="2"/>
      <c r="AS17" s="15"/>
      <c r="AT17" s="15"/>
      <c r="AU17" s="15"/>
      <c r="AV17" s="15"/>
      <c r="AW17" s="15"/>
      <c r="AX17" s="15"/>
      <c r="AY17" s="15"/>
      <c r="AZ17" s="15"/>
      <c r="BA17" s="15"/>
      <c r="BB17" s="15"/>
      <c r="BC17" s="15"/>
      <c r="BD17" s="15"/>
      <c r="BE17" s="15"/>
      <c r="BF17" s="15"/>
    </row>
    <row r="18" spans="1:58" ht="24" customHeight="1" x14ac:dyDescent="0.35">
      <c r="A18" s="75"/>
      <c r="B18" s="20">
        <v>5</v>
      </c>
      <c r="C18" s="20" t="s">
        <v>165</v>
      </c>
      <c r="D18" s="20" t="s">
        <v>54</v>
      </c>
      <c r="E18" s="20" t="s">
        <v>53</v>
      </c>
      <c r="F18" s="20" t="s">
        <v>76</v>
      </c>
      <c r="G18" s="20">
        <v>2</v>
      </c>
      <c r="H18" s="20" t="s">
        <v>166</v>
      </c>
      <c r="I18" s="20" t="s">
        <v>151</v>
      </c>
      <c r="J18" s="20" t="s">
        <v>159</v>
      </c>
      <c r="K18" s="21" t="s">
        <v>167</v>
      </c>
      <c r="L18" s="14"/>
      <c r="M18" s="22" t="s">
        <v>58</v>
      </c>
      <c r="N18" s="23">
        <f t="shared" si="0"/>
        <v>12</v>
      </c>
      <c r="O18" s="14"/>
      <c r="P18" s="14"/>
      <c r="Q18" s="14"/>
      <c r="R18" s="14"/>
      <c r="S18" s="2"/>
      <c r="T18" s="2"/>
      <c r="U18" s="2"/>
      <c r="V18" s="2"/>
      <c r="W18" s="24" t="str">
        <f>IFERROR(VLOOKUP(E18,Biblioteca!$B:$C,2,0),"")</f>
        <v>Espalda</v>
      </c>
      <c r="X18" s="24" t="str">
        <f>IFERROR(VLOOKUP(E18,Biblioteca!$B:$D,3,0),"")</f>
        <v>Bíceps</v>
      </c>
      <c r="Y18" s="25">
        <f>IFERROR(VLOOKUP(E18,Biblioteca!$B:$E,4,0),"")</f>
        <v>0</v>
      </c>
      <c r="Z18" s="25">
        <f>IFERROR(VLOOKUP(E18,Biblioteca!$B:$F,5,0),"")</f>
        <v>0</v>
      </c>
      <c r="AA18" s="2"/>
      <c r="AB18" s="2"/>
      <c r="AC18" s="15"/>
      <c r="AD18" s="15"/>
      <c r="AE18" s="15"/>
      <c r="AF18" s="15"/>
      <c r="AG18" s="15"/>
      <c r="AH18" s="15"/>
      <c r="AI18" s="15"/>
      <c r="AJ18" s="15"/>
      <c r="AK18" s="15"/>
      <c r="AL18" s="15"/>
      <c r="AM18" s="15"/>
      <c r="AN18" s="15"/>
      <c r="AO18" s="15"/>
      <c r="AP18" s="15"/>
      <c r="AQ18" s="2"/>
      <c r="AR18" s="2"/>
      <c r="AS18" s="15"/>
      <c r="AT18" s="15"/>
      <c r="AU18" s="15"/>
      <c r="AV18" s="15"/>
      <c r="AW18" s="15"/>
      <c r="AX18" s="15"/>
      <c r="AY18" s="15"/>
      <c r="AZ18" s="15"/>
      <c r="BA18" s="15"/>
      <c r="BB18" s="15"/>
      <c r="BC18" s="15"/>
      <c r="BD18" s="15"/>
      <c r="BE18" s="15"/>
      <c r="BF18" s="15"/>
    </row>
    <row r="19" spans="1:58" ht="24" customHeight="1" x14ac:dyDescent="0.35">
      <c r="A19" s="75"/>
      <c r="B19" s="26">
        <v>6</v>
      </c>
      <c r="C19" s="26" t="s">
        <v>168</v>
      </c>
      <c r="D19" s="26" t="s">
        <v>58</v>
      </c>
      <c r="E19" s="26" t="s">
        <v>59</v>
      </c>
      <c r="F19" s="26" t="s">
        <v>57</v>
      </c>
      <c r="G19" s="26">
        <v>2</v>
      </c>
      <c r="H19" s="26" t="s">
        <v>169</v>
      </c>
      <c r="I19" s="26" t="s">
        <v>170</v>
      </c>
      <c r="J19" s="26" t="s">
        <v>171</v>
      </c>
      <c r="K19" s="27" t="s">
        <v>243</v>
      </c>
      <c r="L19" s="14"/>
      <c r="M19" s="22" t="s">
        <v>43</v>
      </c>
      <c r="N19" s="23">
        <f t="shared" si="0"/>
        <v>7.5</v>
      </c>
      <c r="O19" s="14"/>
      <c r="P19" s="14"/>
      <c r="Q19" s="14"/>
      <c r="R19" s="14"/>
      <c r="S19" s="2"/>
      <c r="T19" s="2"/>
      <c r="U19" s="2"/>
      <c r="V19" s="2"/>
      <c r="W19" s="24" t="str">
        <f>IFERROR(VLOOKUP(E19,Biblioteca!$B:$C,2,0),"")</f>
        <v>Hombro</v>
      </c>
      <c r="X19" s="25">
        <f>IFERROR(VLOOKUP(E19,Biblioteca!$B:$D,3,0),"")</f>
        <v>0</v>
      </c>
      <c r="Y19" s="25">
        <f>IFERROR(VLOOKUP(E19,Biblioteca!$B:$E,4,0),"")</f>
        <v>0</v>
      </c>
      <c r="Z19" s="25">
        <f>IFERROR(VLOOKUP(E19,Biblioteca!$B:$F,5,0),"")</f>
        <v>0</v>
      </c>
      <c r="AA19" s="2"/>
      <c r="AB19" s="2"/>
      <c r="AC19" s="15"/>
      <c r="AD19" s="15"/>
      <c r="AE19" s="15"/>
      <c r="AF19" s="15"/>
      <c r="AG19" s="15"/>
      <c r="AH19" s="15"/>
      <c r="AI19" s="15"/>
      <c r="AJ19" s="15"/>
      <c r="AK19" s="15"/>
      <c r="AL19" s="15"/>
      <c r="AM19" s="15"/>
      <c r="AN19" s="15"/>
      <c r="AO19" s="15"/>
      <c r="AP19" s="15"/>
      <c r="AQ19" s="2"/>
      <c r="AR19" s="2"/>
      <c r="AS19" s="15"/>
      <c r="AT19" s="15"/>
      <c r="AU19" s="15"/>
      <c r="AV19" s="15"/>
      <c r="AW19" s="15"/>
      <c r="AX19" s="15"/>
      <c r="AY19" s="15"/>
      <c r="AZ19" s="15"/>
      <c r="BA19" s="15"/>
      <c r="BB19" s="15"/>
      <c r="BC19" s="15"/>
      <c r="BD19" s="15"/>
      <c r="BE19" s="15"/>
      <c r="BF19" s="15"/>
    </row>
    <row r="20" spans="1:58" ht="24" customHeight="1" x14ac:dyDescent="0.35">
      <c r="A20" s="75"/>
      <c r="B20" s="20">
        <v>7</v>
      </c>
      <c r="C20" s="20" t="s">
        <v>72</v>
      </c>
      <c r="D20" s="20" t="s">
        <v>72</v>
      </c>
      <c r="E20" s="20" t="s">
        <v>71</v>
      </c>
      <c r="F20" s="20" t="s">
        <v>175</v>
      </c>
      <c r="G20" s="20">
        <v>2</v>
      </c>
      <c r="H20" s="20" t="s">
        <v>173</v>
      </c>
      <c r="I20" s="20" t="s">
        <v>170</v>
      </c>
      <c r="J20" s="20" t="s">
        <v>171</v>
      </c>
      <c r="K20" s="21" t="s">
        <v>244</v>
      </c>
      <c r="L20" s="14"/>
      <c r="M20" s="22" t="s">
        <v>65</v>
      </c>
      <c r="N20" s="23">
        <f t="shared" si="0"/>
        <v>7</v>
      </c>
      <c r="O20" s="14"/>
      <c r="P20" s="14"/>
      <c r="Q20" s="14"/>
      <c r="R20" s="14"/>
      <c r="S20" s="2"/>
      <c r="T20" s="2"/>
      <c r="U20" s="2"/>
      <c r="V20" s="2"/>
      <c r="W20" s="24" t="str">
        <f>IFERROR(VLOOKUP(E20,Biblioteca!$B:$C,2,0),"")</f>
        <v>Gemelo</v>
      </c>
      <c r="X20" s="25">
        <f>IFERROR(VLOOKUP(E20,Biblioteca!$B:$D,3,0),"")</f>
        <v>0</v>
      </c>
      <c r="Y20" s="25">
        <f>IFERROR(VLOOKUP(E20,Biblioteca!$B:$E,4,0),"")</f>
        <v>0</v>
      </c>
      <c r="Z20" s="25">
        <f>IFERROR(VLOOKUP(E20,Biblioteca!$B:$F,5,0),"")</f>
        <v>0</v>
      </c>
      <c r="AA20" s="2"/>
      <c r="AB20" s="2"/>
      <c r="AC20" s="15"/>
      <c r="AD20" s="15"/>
      <c r="AE20" s="15"/>
      <c r="AF20" s="15"/>
      <c r="AG20" s="15"/>
      <c r="AH20" s="15"/>
      <c r="AI20" s="15"/>
      <c r="AJ20" s="15"/>
      <c r="AK20" s="15"/>
      <c r="AL20" s="15"/>
      <c r="AM20" s="15"/>
      <c r="AN20" s="15"/>
      <c r="AO20" s="15"/>
      <c r="AP20" s="15"/>
      <c r="AQ20" s="2"/>
      <c r="AR20" s="2"/>
      <c r="AS20" s="15"/>
      <c r="AT20" s="15"/>
      <c r="AU20" s="15"/>
      <c r="AV20" s="15"/>
      <c r="AW20" s="15"/>
      <c r="AX20" s="15"/>
      <c r="AY20" s="15"/>
      <c r="AZ20" s="15"/>
      <c r="BA20" s="15"/>
      <c r="BB20" s="15"/>
      <c r="BC20" s="15"/>
      <c r="BD20" s="15"/>
      <c r="BE20" s="15"/>
      <c r="BF20" s="15"/>
    </row>
    <row r="21" spans="1:58" ht="24" customHeight="1" x14ac:dyDescent="0.35">
      <c r="A21" s="76"/>
      <c r="B21" s="26">
        <v>8</v>
      </c>
      <c r="C21" s="26" t="s">
        <v>41</v>
      </c>
      <c r="D21" s="26" t="s">
        <v>41</v>
      </c>
      <c r="E21" s="26" t="s">
        <v>40</v>
      </c>
      <c r="F21" s="26" t="s">
        <v>245</v>
      </c>
      <c r="G21" s="26">
        <v>2</v>
      </c>
      <c r="H21" s="26" t="s">
        <v>173</v>
      </c>
      <c r="I21" s="26" t="s">
        <v>151</v>
      </c>
      <c r="J21" s="26" t="s">
        <v>179</v>
      </c>
      <c r="K21" s="27" t="s">
        <v>246</v>
      </c>
      <c r="L21" s="14"/>
      <c r="M21" s="22" t="s">
        <v>72</v>
      </c>
      <c r="N21" s="23">
        <f t="shared" si="0"/>
        <v>4</v>
      </c>
      <c r="O21" s="14"/>
      <c r="P21" s="14"/>
      <c r="Q21" s="14"/>
      <c r="R21" s="14"/>
      <c r="S21" s="2"/>
      <c r="T21" s="2"/>
      <c r="U21" s="2"/>
      <c r="V21" s="2"/>
      <c r="W21" s="24" t="str">
        <f>IFERROR(VLOOKUP(E21,Biblioteca!$B:$C,2,0),"")</f>
        <v>Core</v>
      </c>
      <c r="X21" s="25">
        <f>IFERROR(VLOOKUP(E21,Biblioteca!$B:$D,3,0),"")</f>
        <v>0</v>
      </c>
      <c r="Y21" s="25">
        <f>IFERROR(VLOOKUP(E21,Biblioteca!$B:$E,4,0),"")</f>
        <v>0</v>
      </c>
      <c r="Z21" s="25">
        <f>IFERROR(VLOOKUP(E21,Biblioteca!$B:$F,5,0),"")</f>
        <v>0</v>
      </c>
      <c r="AA21" s="2"/>
      <c r="AB21" s="2"/>
      <c r="AC21" s="15"/>
      <c r="AD21" s="15"/>
      <c r="AE21" s="15"/>
      <c r="AF21" s="15"/>
      <c r="AG21" s="15"/>
      <c r="AH21" s="15"/>
      <c r="AI21" s="15"/>
      <c r="AJ21" s="15"/>
      <c r="AK21" s="15"/>
      <c r="AL21" s="15"/>
      <c r="AM21" s="15"/>
      <c r="AN21" s="15"/>
      <c r="AO21" s="15"/>
      <c r="AP21" s="15"/>
      <c r="AQ21" s="2"/>
      <c r="AR21" s="2"/>
      <c r="AS21" s="15"/>
      <c r="AT21" s="15"/>
      <c r="AU21" s="15"/>
      <c r="AV21" s="15"/>
      <c r="AW21" s="15"/>
      <c r="AX21" s="15"/>
      <c r="AY21" s="15"/>
      <c r="AZ21" s="15"/>
      <c r="BA21" s="15"/>
      <c r="BB21" s="15"/>
      <c r="BC21" s="15"/>
      <c r="BD21" s="15"/>
      <c r="BE21" s="15"/>
      <c r="BF21" s="15"/>
    </row>
    <row r="22" spans="1:58" ht="24" customHeight="1" x14ac:dyDescent="0.35">
      <c r="A22" s="77" t="s">
        <v>247</v>
      </c>
      <c r="B22" s="20">
        <v>1</v>
      </c>
      <c r="C22" s="20" t="s">
        <v>161</v>
      </c>
      <c r="D22" s="20" t="s">
        <v>48</v>
      </c>
      <c r="E22" s="20" t="s">
        <v>80</v>
      </c>
      <c r="F22" s="20" t="s">
        <v>81</v>
      </c>
      <c r="G22" s="20">
        <v>3</v>
      </c>
      <c r="H22" s="20" t="s">
        <v>156</v>
      </c>
      <c r="I22" s="20" t="s">
        <v>163</v>
      </c>
      <c r="J22" s="20" t="s">
        <v>152</v>
      </c>
      <c r="K22" s="21" t="s">
        <v>248</v>
      </c>
      <c r="L22" s="14"/>
      <c r="M22" s="21" t="s">
        <v>41</v>
      </c>
      <c r="N22" s="21">
        <f t="shared" si="0"/>
        <v>9.5</v>
      </c>
      <c r="O22" s="14"/>
      <c r="P22" s="14"/>
      <c r="Q22" s="14"/>
      <c r="R22" s="14"/>
      <c r="S22" s="2"/>
      <c r="T22" s="2"/>
      <c r="U22" s="2"/>
      <c r="V22" s="2"/>
      <c r="W22" s="24" t="str">
        <f>IFERROR(VLOOKUP(E22,Biblioteca!$B:$C,2,0),"")</f>
        <v>Isquios/glúteo</v>
      </c>
      <c r="X22" s="24" t="str">
        <f>IFERROR(VLOOKUP(E22,Biblioteca!$B:$D,3,0),"")</f>
        <v>Espalda</v>
      </c>
      <c r="Y22" s="24" t="str">
        <f>IFERROR(VLOOKUP(E22,Biblioteca!$B:$E,4,0),"")</f>
        <v>Core</v>
      </c>
      <c r="Z22" s="25">
        <f>IFERROR(VLOOKUP(E22,Biblioteca!$B:$F,5,0),"")</f>
        <v>0</v>
      </c>
      <c r="AA22" s="2"/>
      <c r="AB22" s="2"/>
      <c r="AC22" s="15"/>
      <c r="AD22" s="15"/>
      <c r="AE22" s="15"/>
      <c r="AF22" s="15"/>
      <c r="AG22" s="15"/>
      <c r="AH22" s="15"/>
      <c r="AI22" s="15"/>
      <c r="AJ22" s="15"/>
      <c r="AK22" s="15"/>
      <c r="AL22" s="15"/>
      <c r="AM22" s="15"/>
      <c r="AN22" s="15"/>
      <c r="AO22" s="15"/>
      <c r="AP22" s="15"/>
      <c r="AQ22" s="2"/>
      <c r="AR22" s="2"/>
      <c r="AS22" s="15"/>
      <c r="AT22" s="15"/>
      <c r="AU22" s="15"/>
      <c r="AV22" s="15"/>
      <c r="AW22" s="15"/>
      <c r="AX22" s="15"/>
      <c r="AY22" s="15"/>
      <c r="AZ22" s="15"/>
      <c r="BA22" s="15"/>
      <c r="BB22" s="15"/>
      <c r="BC22" s="15"/>
      <c r="BD22" s="15"/>
      <c r="BE22" s="15"/>
      <c r="BF22" s="15"/>
    </row>
    <row r="23" spans="1:58" ht="24" customHeight="1" x14ac:dyDescent="0.35">
      <c r="A23" s="75"/>
      <c r="B23" s="26">
        <v>2</v>
      </c>
      <c r="C23" s="26" t="s">
        <v>183</v>
      </c>
      <c r="D23" s="26" t="s">
        <v>38</v>
      </c>
      <c r="E23" s="26" t="s">
        <v>90</v>
      </c>
      <c r="F23" s="26" t="s">
        <v>91</v>
      </c>
      <c r="G23" s="26">
        <v>3</v>
      </c>
      <c r="H23" s="26" t="s">
        <v>150</v>
      </c>
      <c r="I23" s="26" t="s">
        <v>151</v>
      </c>
      <c r="J23" s="26" t="s">
        <v>159</v>
      </c>
      <c r="K23" s="27" t="s">
        <v>249</v>
      </c>
      <c r="L23" s="14"/>
      <c r="M23" s="14"/>
      <c r="N23" s="14"/>
      <c r="O23" s="14"/>
      <c r="P23" s="14"/>
      <c r="Q23" s="14"/>
      <c r="R23" s="14"/>
      <c r="S23" s="2"/>
      <c r="T23" s="2"/>
      <c r="U23" s="2"/>
      <c r="V23" s="2"/>
      <c r="W23" s="24" t="str">
        <f>IFERROR(VLOOKUP(E23,Biblioteca!$B:$C,2,0),"")</f>
        <v>Pectoral</v>
      </c>
      <c r="X23" s="24" t="str">
        <f>IFERROR(VLOOKUP(E23,Biblioteca!$B:$D,3,0),"")</f>
        <v>Tríceps</v>
      </c>
      <c r="Y23" s="24" t="str">
        <f>IFERROR(VLOOKUP(E23,Biblioteca!$B:$E,4,0),"")</f>
        <v>Hombro</v>
      </c>
      <c r="Z23" s="25">
        <f>IFERROR(VLOOKUP(E23,Biblioteca!$B:$F,5,0),"")</f>
        <v>0</v>
      </c>
      <c r="AA23" s="2"/>
      <c r="AB23" s="2"/>
      <c r="AC23" s="15"/>
      <c r="AD23" s="15"/>
      <c r="AE23" s="15"/>
      <c r="AF23" s="15"/>
      <c r="AG23" s="15"/>
      <c r="AH23" s="15"/>
      <c r="AI23" s="15"/>
      <c r="AJ23" s="15"/>
      <c r="AK23" s="15"/>
      <c r="AL23" s="15"/>
      <c r="AM23" s="15"/>
      <c r="AN23" s="15"/>
      <c r="AO23" s="15"/>
      <c r="AP23" s="15"/>
      <c r="AQ23" s="2"/>
      <c r="AR23" s="2"/>
      <c r="AS23" s="15"/>
      <c r="AT23" s="15"/>
      <c r="AU23" s="15"/>
      <c r="AV23" s="15"/>
      <c r="AW23" s="15"/>
      <c r="AX23" s="15"/>
      <c r="AY23" s="15"/>
      <c r="AZ23" s="15"/>
      <c r="BA23" s="15"/>
      <c r="BB23" s="15"/>
      <c r="BC23" s="15"/>
      <c r="BD23" s="15"/>
      <c r="BE23" s="15"/>
      <c r="BF23" s="15"/>
    </row>
    <row r="24" spans="1:58" ht="24" customHeight="1" x14ac:dyDescent="0.35">
      <c r="A24" s="75"/>
      <c r="B24" s="20">
        <v>3</v>
      </c>
      <c r="C24" s="20" t="s">
        <v>165</v>
      </c>
      <c r="D24" s="20" t="s">
        <v>54</v>
      </c>
      <c r="E24" s="20" t="s">
        <v>77</v>
      </c>
      <c r="F24" s="20" t="s">
        <v>250</v>
      </c>
      <c r="G24" s="20">
        <v>3</v>
      </c>
      <c r="H24" s="20" t="s">
        <v>150</v>
      </c>
      <c r="I24" s="20" t="s">
        <v>151</v>
      </c>
      <c r="J24" s="20" t="s">
        <v>159</v>
      </c>
      <c r="K24" s="21" t="s">
        <v>251</v>
      </c>
      <c r="L24" s="14"/>
      <c r="M24" s="67" t="s">
        <v>185</v>
      </c>
      <c r="N24" s="68"/>
      <c r="O24" s="14"/>
      <c r="P24" s="14"/>
      <c r="Q24" s="14"/>
      <c r="R24" s="14"/>
      <c r="S24" s="2"/>
      <c r="T24" s="2"/>
      <c r="U24" s="2"/>
      <c r="V24" s="2"/>
      <c r="W24" s="24" t="str">
        <f>IFERROR(VLOOKUP(E24,Biblioteca!$B:$C,2,0),"")</f>
        <v>Espalda</v>
      </c>
      <c r="X24" s="24" t="str">
        <f>IFERROR(VLOOKUP(E24,Biblioteca!$B:$D,3,0),"")</f>
        <v>Bíceps</v>
      </c>
      <c r="Y24" s="25">
        <f>IFERROR(VLOOKUP(E24,Biblioteca!$B:$E,4,0),"")</f>
        <v>0</v>
      </c>
      <c r="Z24" s="25">
        <f>IFERROR(VLOOKUP(E24,Biblioteca!$B:$F,5,0),"")</f>
        <v>0</v>
      </c>
      <c r="AA24" s="2"/>
      <c r="AB24" s="2"/>
      <c r="AC24" s="15"/>
      <c r="AD24" s="15"/>
      <c r="AE24" s="15"/>
      <c r="AF24" s="15"/>
      <c r="AG24" s="15"/>
      <c r="AH24" s="15"/>
      <c r="AI24" s="15"/>
      <c r="AJ24" s="15"/>
      <c r="AK24" s="15"/>
      <c r="AL24" s="15"/>
      <c r="AM24" s="15"/>
      <c r="AN24" s="15"/>
      <c r="AO24" s="15"/>
      <c r="AP24" s="15"/>
      <c r="AQ24" s="2"/>
      <c r="AR24" s="2"/>
      <c r="AS24" s="15"/>
      <c r="AT24" s="15"/>
      <c r="AU24" s="15"/>
      <c r="AV24" s="15"/>
      <c r="AW24" s="15"/>
      <c r="AX24" s="15"/>
      <c r="AY24" s="15"/>
      <c r="AZ24" s="15"/>
      <c r="BA24" s="15"/>
      <c r="BB24" s="15"/>
      <c r="BC24" s="15"/>
      <c r="BD24" s="15"/>
      <c r="BE24" s="15"/>
      <c r="BF24" s="15"/>
    </row>
    <row r="25" spans="1:58" ht="24" customHeight="1" x14ac:dyDescent="0.35">
      <c r="A25" s="75"/>
      <c r="B25" s="26">
        <v>4</v>
      </c>
      <c r="C25" s="26" t="s">
        <v>252</v>
      </c>
      <c r="D25" s="26" t="s">
        <v>63</v>
      </c>
      <c r="E25" s="52" t="s">
        <v>109</v>
      </c>
      <c r="F25" s="26" t="s">
        <v>253</v>
      </c>
      <c r="G25" s="52">
        <v>2</v>
      </c>
      <c r="H25" s="26" t="s">
        <v>254</v>
      </c>
      <c r="I25" s="26" t="s">
        <v>151</v>
      </c>
      <c r="J25" s="26" t="s">
        <v>159</v>
      </c>
      <c r="K25" s="27" t="s">
        <v>255</v>
      </c>
      <c r="L25" s="14"/>
      <c r="M25" s="29" t="s">
        <v>187</v>
      </c>
      <c r="N25" s="30" t="s">
        <v>188</v>
      </c>
      <c r="O25" s="14"/>
      <c r="P25" s="14"/>
      <c r="Q25" s="14"/>
      <c r="R25" s="14"/>
      <c r="S25" s="2"/>
      <c r="T25" s="2"/>
      <c r="U25" s="2"/>
      <c r="V25" s="2"/>
      <c r="W25" s="24" t="str">
        <f>IFERROR(VLOOKUP(E25,Biblioteca!$B:$C,2,0),"")</f>
        <v>Cuádriceps</v>
      </c>
      <c r="X25" s="24" t="str">
        <f>IFERROR(VLOOKUP(E25,Biblioteca!$B:$D,3,0),"")</f>
        <v>Isquios/glúteo</v>
      </c>
      <c r="Y25" s="25">
        <f>IFERROR(VLOOKUP(E25,Biblioteca!$B:$E,4,0),"")</f>
        <v>0</v>
      </c>
      <c r="Z25" s="25">
        <f>IFERROR(VLOOKUP(E25,Biblioteca!$B:$F,5,0),"")</f>
        <v>0</v>
      </c>
      <c r="AA25" s="2"/>
      <c r="AB25" s="2"/>
      <c r="AC25" s="15"/>
      <c r="AD25" s="15"/>
      <c r="AE25" s="15"/>
      <c r="AF25" s="15"/>
      <c r="AG25" s="15"/>
      <c r="AH25" s="15"/>
      <c r="AI25" s="15"/>
      <c r="AJ25" s="15"/>
      <c r="AK25" s="15"/>
      <c r="AL25" s="15"/>
      <c r="AM25" s="15"/>
      <c r="AN25" s="15"/>
      <c r="AO25" s="15"/>
      <c r="AP25" s="15"/>
      <c r="AQ25" s="2"/>
      <c r="AR25" s="2"/>
      <c r="AS25" s="15"/>
      <c r="AT25" s="15"/>
      <c r="AU25" s="15"/>
      <c r="AV25" s="15"/>
      <c r="AW25" s="15"/>
      <c r="AX25" s="15"/>
      <c r="AY25" s="15"/>
      <c r="AZ25" s="15"/>
      <c r="BA25" s="15"/>
      <c r="BB25" s="15"/>
      <c r="BC25" s="15"/>
      <c r="BD25" s="15"/>
      <c r="BE25" s="15"/>
      <c r="BF25" s="15"/>
    </row>
    <row r="26" spans="1:58" ht="24" customHeight="1" x14ac:dyDescent="0.35">
      <c r="A26" s="75"/>
      <c r="B26" s="20">
        <v>5</v>
      </c>
      <c r="C26" s="20" t="s">
        <v>194</v>
      </c>
      <c r="D26" s="20" t="s">
        <v>58</v>
      </c>
      <c r="E26" s="20" t="s">
        <v>92</v>
      </c>
      <c r="F26" s="20" t="s">
        <v>93</v>
      </c>
      <c r="G26" s="20">
        <v>2</v>
      </c>
      <c r="H26" s="20" t="s">
        <v>156</v>
      </c>
      <c r="I26" s="20" t="s">
        <v>151</v>
      </c>
      <c r="J26" s="20" t="s">
        <v>159</v>
      </c>
      <c r="K26" s="21" t="s">
        <v>256</v>
      </c>
      <c r="L26" s="14"/>
      <c r="M26" s="29" t="s">
        <v>192</v>
      </c>
      <c r="N26" s="31" t="s">
        <v>193</v>
      </c>
      <c r="O26" s="14"/>
      <c r="P26" s="14"/>
      <c r="Q26" s="14"/>
      <c r="R26" s="14"/>
      <c r="S26" s="2"/>
      <c r="T26" s="2"/>
      <c r="U26" s="2"/>
      <c r="V26" s="2"/>
      <c r="W26" s="24" t="str">
        <f>IFERROR(VLOOKUP(E26,Biblioteca!$B:$C,2,0),"")</f>
        <v>Hombro</v>
      </c>
      <c r="X26" s="24" t="str">
        <f>IFERROR(VLOOKUP(E26,Biblioteca!$B:$D,3,0),"")</f>
        <v>Tríceps</v>
      </c>
      <c r="Y26" s="24" t="str">
        <f>IFERROR(VLOOKUP(E26,Biblioteca!$B:$E,4,0),"")</f>
        <v>Core</v>
      </c>
      <c r="Z26" s="25">
        <f>IFERROR(VLOOKUP(E26,Biblioteca!$B:$F,5,0),"")</f>
        <v>0</v>
      </c>
      <c r="AA26" s="2"/>
      <c r="AB26" s="2"/>
      <c r="AC26" s="15"/>
      <c r="AD26" s="15"/>
      <c r="AE26" s="15"/>
      <c r="AF26" s="15"/>
      <c r="AG26" s="15"/>
      <c r="AH26" s="15"/>
      <c r="AI26" s="15"/>
      <c r="AJ26" s="15"/>
      <c r="AK26" s="15"/>
      <c r="AL26" s="15"/>
      <c r="AM26" s="15"/>
      <c r="AN26" s="15"/>
      <c r="AO26" s="15"/>
      <c r="AP26" s="15"/>
      <c r="AQ26" s="2"/>
      <c r="AR26" s="2"/>
      <c r="AS26" s="15"/>
      <c r="AT26" s="15"/>
      <c r="AU26" s="15"/>
      <c r="AV26" s="15"/>
      <c r="AW26" s="15"/>
      <c r="AX26" s="15"/>
      <c r="AY26" s="15"/>
      <c r="AZ26" s="15"/>
      <c r="BA26" s="15"/>
      <c r="BB26" s="15"/>
      <c r="BC26" s="15"/>
      <c r="BD26" s="15"/>
      <c r="BE26" s="15"/>
      <c r="BF26" s="15"/>
    </row>
    <row r="27" spans="1:58" ht="24" customHeight="1" x14ac:dyDescent="0.35">
      <c r="A27" s="75"/>
      <c r="B27" s="26">
        <v>6</v>
      </c>
      <c r="C27" s="26" t="s">
        <v>257</v>
      </c>
      <c r="D27" s="26" t="s">
        <v>58</v>
      </c>
      <c r="E27" s="26" t="s">
        <v>68</v>
      </c>
      <c r="F27" s="26" t="s">
        <v>95</v>
      </c>
      <c r="G27" s="26">
        <v>2</v>
      </c>
      <c r="H27" s="26" t="s">
        <v>169</v>
      </c>
      <c r="I27" s="26" t="s">
        <v>170</v>
      </c>
      <c r="J27" s="26" t="s">
        <v>171</v>
      </c>
      <c r="K27" s="27" t="s">
        <v>258</v>
      </c>
      <c r="L27" s="14"/>
      <c r="M27" s="29" t="s">
        <v>196</v>
      </c>
      <c r="N27" s="32" t="s">
        <v>197</v>
      </c>
      <c r="O27" s="14"/>
      <c r="P27" s="14"/>
      <c r="Q27" s="14"/>
      <c r="R27" s="14"/>
      <c r="S27" s="2"/>
      <c r="T27" s="2"/>
      <c r="U27" s="2"/>
      <c r="V27" s="2"/>
      <c r="W27" s="24" t="str">
        <f>IFERROR(VLOOKUP(E27,Biblioteca!$B:$C,2,0),"")</f>
        <v>Hombro</v>
      </c>
      <c r="X27" s="24" t="str">
        <f>IFERROR(VLOOKUP(E27,Biblioteca!$B:$D,3,0),"")</f>
        <v>Espalda</v>
      </c>
      <c r="Y27" s="25">
        <f>IFERROR(VLOOKUP(E27,Biblioteca!$B:$E,4,0),"")</f>
        <v>0</v>
      </c>
      <c r="Z27" s="25">
        <f>IFERROR(VLOOKUP(E27,Biblioteca!$B:$F,5,0),"")</f>
        <v>0</v>
      </c>
      <c r="AA27" s="2"/>
      <c r="AB27" s="2"/>
      <c r="AC27" s="15"/>
      <c r="AD27" s="15"/>
      <c r="AE27" s="15"/>
      <c r="AF27" s="15"/>
      <c r="AG27" s="15"/>
      <c r="AH27" s="15"/>
      <c r="AI27" s="15"/>
      <c r="AJ27" s="15"/>
      <c r="AK27" s="15"/>
      <c r="AL27" s="15"/>
      <c r="AM27" s="15"/>
      <c r="AN27" s="15"/>
      <c r="AO27" s="15"/>
      <c r="AP27" s="15"/>
      <c r="AQ27" s="2"/>
      <c r="AR27" s="2"/>
      <c r="AS27" s="15"/>
      <c r="AT27" s="15"/>
      <c r="AU27" s="15"/>
      <c r="AV27" s="15"/>
      <c r="AW27" s="15"/>
      <c r="AX27" s="15"/>
      <c r="AY27" s="15"/>
      <c r="AZ27" s="15"/>
      <c r="BA27" s="15"/>
      <c r="BB27" s="15"/>
      <c r="BC27" s="15"/>
      <c r="BD27" s="15"/>
      <c r="BE27" s="15"/>
      <c r="BF27" s="15"/>
    </row>
    <row r="28" spans="1:58" ht="24" customHeight="1" x14ac:dyDescent="0.35">
      <c r="A28" s="75"/>
      <c r="B28" s="20">
        <v>7</v>
      </c>
      <c r="C28" s="20" t="s">
        <v>168</v>
      </c>
      <c r="D28" s="20" t="s">
        <v>65</v>
      </c>
      <c r="E28" s="20" t="s">
        <v>70</v>
      </c>
      <c r="F28" s="20" t="s">
        <v>64</v>
      </c>
      <c r="G28" s="20">
        <v>2</v>
      </c>
      <c r="H28" s="20" t="s">
        <v>150</v>
      </c>
      <c r="I28" s="20" t="s">
        <v>170</v>
      </c>
      <c r="J28" s="20" t="s">
        <v>259</v>
      </c>
      <c r="K28" s="21" t="s">
        <v>260</v>
      </c>
      <c r="L28" s="14"/>
      <c r="M28" s="29" t="s">
        <v>201</v>
      </c>
      <c r="N28" s="33" t="s">
        <v>202</v>
      </c>
      <c r="O28" s="14"/>
      <c r="P28" s="14"/>
      <c r="Q28" s="14"/>
      <c r="R28" s="14"/>
      <c r="S28" s="2"/>
      <c r="T28" s="2"/>
      <c r="U28" s="2"/>
      <c r="V28" s="2"/>
      <c r="W28" s="24" t="str">
        <f>IFERROR(VLOOKUP(E28,Biblioteca!$B:$C,2,0),"")</f>
        <v>Tríceps</v>
      </c>
      <c r="X28" s="24" t="str">
        <f>IFERROR(VLOOKUP(E28,Biblioteca!$B:$D,3,0),"")</f>
        <v>Pectoral</v>
      </c>
      <c r="Y28" s="24" t="str">
        <f>IFERROR(VLOOKUP(E28,Biblioteca!$B:$E,4,0),"")</f>
        <v>Hombro</v>
      </c>
      <c r="Z28" s="25">
        <f>IFERROR(VLOOKUP(E28,Biblioteca!$B:$F,5,0),"")</f>
        <v>0</v>
      </c>
      <c r="AA28" s="2"/>
      <c r="AB28" s="2"/>
      <c r="AC28" s="15"/>
      <c r="AD28" s="15"/>
      <c r="AE28" s="15"/>
      <c r="AF28" s="15"/>
      <c r="AG28" s="15"/>
      <c r="AH28" s="15"/>
      <c r="AI28" s="15"/>
      <c r="AJ28" s="15"/>
      <c r="AK28" s="15"/>
      <c r="AL28" s="15"/>
      <c r="AM28" s="15"/>
      <c r="AN28" s="15"/>
      <c r="AO28" s="15"/>
      <c r="AP28" s="15"/>
      <c r="AQ28" s="2"/>
      <c r="AR28" s="2"/>
      <c r="AS28" s="15"/>
      <c r="AT28" s="15"/>
      <c r="AU28" s="15"/>
      <c r="AV28" s="15"/>
      <c r="AW28" s="15"/>
      <c r="AX28" s="15"/>
      <c r="AY28" s="15"/>
      <c r="AZ28" s="15"/>
      <c r="BA28" s="15"/>
      <c r="BB28" s="15"/>
      <c r="BC28" s="15"/>
      <c r="BD28" s="15"/>
      <c r="BE28" s="15"/>
      <c r="BF28" s="15"/>
    </row>
    <row r="29" spans="1:58" ht="24" customHeight="1" x14ac:dyDescent="0.35">
      <c r="A29" s="76"/>
      <c r="B29" s="26">
        <v>8</v>
      </c>
      <c r="C29" s="26" t="s">
        <v>41</v>
      </c>
      <c r="D29" s="26" t="s">
        <v>41</v>
      </c>
      <c r="E29" s="26" t="s">
        <v>78</v>
      </c>
      <c r="F29" s="26" t="s">
        <v>261</v>
      </c>
      <c r="G29" s="26">
        <v>2</v>
      </c>
      <c r="H29" s="26" t="s">
        <v>205</v>
      </c>
      <c r="I29" s="26" t="s">
        <v>151</v>
      </c>
      <c r="J29" s="26" t="s">
        <v>179</v>
      </c>
      <c r="K29" s="27" t="s">
        <v>262</v>
      </c>
      <c r="L29" s="14"/>
      <c r="M29" s="14"/>
      <c r="N29" s="14"/>
      <c r="O29" s="14"/>
      <c r="P29" s="14"/>
      <c r="Q29" s="14"/>
      <c r="R29" s="14"/>
      <c r="S29" s="2"/>
      <c r="T29" s="2"/>
      <c r="U29" s="2"/>
      <c r="V29" s="2"/>
      <c r="W29" s="24" t="str">
        <f>IFERROR(VLOOKUP(E29,Biblioteca!$B:$C,2,0),"")</f>
        <v>Core</v>
      </c>
      <c r="X29" s="25">
        <f>IFERROR(VLOOKUP(E29,Biblioteca!$B:$D,3,0),"")</f>
        <v>0</v>
      </c>
      <c r="Y29" s="25">
        <f>IFERROR(VLOOKUP(E29,Biblioteca!$B:$E,4,0),"")</f>
        <v>0</v>
      </c>
      <c r="Z29" s="25">
        <f>IFERROR(VLOOKUP(E29,Biblioteca!$B:$F,5,0),"")</f>
        <v>0</v>
      </c>
      <c r="AA29" s="2"/>
      <c r="AB29" s="2"/>
      <c r="AC29" s="15"/>
      <c r="AD29" s="15"/>
      <c r="AE29" s="15"/>
      <c r="AF29" s="15"/>
      <c r="AG29" s="15"/>
      <c r="AH29" s="15"/>
      <c r="AI29" s="15"/>
      <c r="AJ29" s="15"/>
      <c r="AK29" s="15"/>
      <c r="AL29" s="15"/>
      <c r="AM29" s="15"/>
      <c r="AN29" s="15"/>
      <c r="AO29" s="15"/>
      <c r="AP29" s="15"/>
      <c r="AQ29" s="2"/>
      <c r="AR29" s="2"/>
      <c r="AS29" s="15"/>
      <c r="AT29" s="15"/>
      <c r="AU29" s="15"/>
      <c r="AV29" s="15"/>
      <c r="AW29" s="15"/>
      <c r="AX29" s="15"/>
      <c r="AY29" s="15"/>
      <c r="AZ29" s="15"/>
      <c r="BA29" s="15"/>
      <c r="BB29" s="15"/>
      <c r="BC29" s="15"/>
      <c r="BD29" s="15"/>
      <c r="BE29" s="15"/>
      <c r="BF29" s="15"/>
    </row>
    <row r="30" spans="1:58" ht="24" customHeight="1" x14ac:dyDescent="0.35">
      <c r="A30" s="82" t="s">
        <v>263</v>
      </c>
      <c r="B30" s="20">
        <v>1</v>
      </c>
      <c r="C30" s="20" t="s">
        <v>148</v>
      </c>
      <c r="D30" s="20" t="s">
        <v>63</v>
      </c>
      <c r="E30" s="20" t="s">
        <v>104</v>
      </c>
      <c r="F30" s="20" t="s">
        <v>264</v>
      </c>
      <c r="G30" s="20">
        <v>3</v>
      </c>
      <c r="H30" s="20" t="s">
        <v>156</v>
      </c>
      <c r="I30" s="20" t="s">
        <v>151</v>
      </c>
      <c r="J30" s="20" t="s">
        <v>152</v>
      </c>
      <c r="K30" s="21" t="s">
        <v>265</v>
      </c>
      <c r="L30" s="14"/>
      <c r="M30" s="14"/>
      <c r="N30" s="14"/>
      <c r="O30" s="14"/>
      <c r="P30" s="14"/>
      <c r="Q30" s="14"/>
      <c r="R30" s="14"/>
      <c r="S30" s="2"/>
      <c r="T30" s="2"/>
      <c r="U30" s="2"/>
      <c r="V30" s="2"/>
      <c r="W30" s="24" t="str">
        <f>IFERROR(VLOOKUP(E30,Biblioteca!$B:$C,2,0),"")</f>
        <v>Cuádriceps</v>
      </c>
      <c r="X30" s="24" t="str">
        <f>IFERROR(VLOOKUP(E30,Biblioteca!$B:$D,3,0),"")</f>
        <v>Isquios/glúteo</v>
      </c>
      <c r="Y30" s="24" t="str">
        <f>IFERROR(VLOOKUP(E30,Biblioteca!$B:$E,4,0),"")</f>
        <v>Core</v>
      </c>
      <c r="Z30" s="25">
        <f>IFERROR(VLOOKUP(E30,Biblioteca!$B:$F,5,0),"")</f>
        <v>0</v>
      </c>
      <c r="AA30" s="2"/>
      <c r="AB30" s="2"/>
      <c r="AC30" s="15"/>
      <c r="AD30" s="15"/>
      <c r="AE30" s="15"/>
      <c r="AF30" s="15"/>
      <c r="AG30" s="15"/>
      <c r="AH30" s="15"/>
      <c r="AI30" s="15"/>
      <c r="AJ30" s="15"/>
      <c r="AK30" s="15"/>
      <c r="AL30" s="15"/>
      <c r="AM30" s="15"/>
      <c r="AN30" s="15"/>
      <c r="AO30" s="15"/>
      <c r="AP30" s="15"/>
      <c r="AQ30" s="2"/>
      <c r="AR30" s="2"/>
      <c r="AS30" s="15"/>
      <c r="AT30" s="15"/>
      <c r="AU30" s="15"/>
      <c r="AV30" s="15"/>
      <c r="AW30" s="15"/>
      <c r="AX30" s="15"/>
      <c r="AY30" s="15"/>
      <c r="AZ30" s="15"/>
      <c r="BA30" s="15"/>
      <c r="BB30" s="15"/>
      <c r="BC30" s="15"/>
      <c r="BD30" s="15"/>
      <c r="BE30" s="15"/>
      <c r="BF30" s="15"/>
    </row>
    <row r="31" spans="1:58" ht="24" customHeight="1" x14ac:dyDescent="0.35">
      <c r="A31" s="75"/>
      <c r="B31" s="26">
        <v>2</v>
      </c>
      <c r="C31" s="26" t="s">
        <v>158</v>
      </c>
      <c r="D31" s="26" t="s">
        <v>54</v>
      </c>
      <c r="E31" s="26" t="s">
        <v>98</v>
      </c>
      <c r="F31" s="26" t="s">
        <v>99</v>
      </c>
      <c r="G31" s="26">
        <v>3</v>
      </c>
      <c r="H31" s="26" t="s">
        <v>150</v>
      </c>
      <c r="I31" s="26" t="s">
        <v>151</v>
      </c>
      <c r="J31" s="26" t="s">
        <v>159</v>
      </c>
      <c r="K31" s="27" t="s">
        <v>266</v>
      </c>
      <c r="L31" s="14"/>
      <c r="M31" s="14"/>
      <c r="N31" s="14"/>
      <c r="O31" s="14"/>
      <c r="P31" s="14"/>
      <c r="Q31" s="14"/>
      <c r="R31" s="14"/>
      <c r="S31" s="2"/>
      <c r="T31" s="2"/>
      <c r="U31" s="2"/>
      <c r="V31" s="2"/>
      <c r="W31" s="24" t="str">
        <f>IFERROR(VLOOKUP(E31,Biblioteca!$B:$C,2,0),"")</f>
        <v>Espalda</v>
      </c>
      <c r="X31" s="24" t="str">
        <f>IFERROR(VLOOKUP(E31,Biblioteca!$B:$D,3,0),"")</f>
        <v>Bíceps</v>
      </c>
      <c r="Y31" s="25">
        <f>IFERROR(VLOOKUP(E31,Biblioteca!$B:$E,4,0),"")</f>
        <v>0</v>
      </c>
      <c r="Z31" s="25">
        <f>IFERROR(VLOOKUP(E31,Biblioteca!$B:$F,5,0),"")</f>
        <v>0</v>
      </c>
      <c r="AA31" s="2"/>
      <c r="AB31" s="2"/>
      <c r="AC31" s="15"/>
      <c r="AD31" s="15"/>
      <c r="AE31" s="15"/>
      <c r="AF31" s="15"/>
      <c r="AG31" s="15"/>
      <c r="AH31" s="15"/>
      <c r="AI31" s="15"/>
      <c r="AJ31" s="15"/>
      <c r="AK31" s="15"/>
      <c r="AL31" s="15"/>
      <c r="AM31" s="15"/>
      <c r="AN31" s="15"/>
      <c r="AO31" s="15"/>
      <c r="AP31" s="15"/>
      <c r="AQ31" s="2"/>
      <c r="AR31" s="2"/>
      <c r="AS31" s="15"/>
      <c r="AT31" s="15"/>
      <c r="AU31" s="15"/>
      <c r="AV31" s="15"/>
      <c r="AW31" s="15"/>
      <c r="AX31" s="15"/>
      <c r="AY31" s="15"/>
      <c r="AZ31" s="15"/>
      <c r="BA31" s="15"/>
      <c r="BB31" s="15"/>
      <c r="BC31" s="15"/>
      <c r="BD31" s="15"/>
      <c r="BE31" s="15"/>
      <c r="BF31" s="15"/>
    </row>
    <row r="32" spans="1:58" ht="24" customHeight="1" x14ac:dyDescent="0.35">
      <c r="A32" s="75"/>
      <c r="B32" s="20">
        <v>3</v>
      </c>
      <c r="C32" s="20" t="s">
        <v>154</v>
      </c>
      <c r="D32" s="20" t="s">
        <v>38</v>
      </c>
      <c r="E32" s="20" t="s">
        <v>88</v>
      </c>
      <c r="F32" s="20" t="s">
        <v>87</v>
      </c>
      <c r="G32" s="20">
        <v>2</v>
      </c>
      <c r="H32" s="20" t="s">
        <v>150</v>
      </c>
      <c r="I32" s="20" t="s">
        <v>151</v>
      </c>
      <c r="J32" s="20" t="s">
        <v>159</v>
      </c>
      <c r="K32" s="21" t="s">
        <v>267</v>
      </c>
      <c r="L32" s="14"/>
      <c r="M32" s="14"/>
      <c r="N32" s="14"/>
      <c r="O32" s="14"/>
      <c r="P32" s="14"/>
      <c r="Q32" s="14"/>
      <c r="R32" s="14"/>
      <c r="S32" s="2"/>
      <c r="T32" s="2"/>
      <c r="U32" s="2"/>
      <c r="V32" s="2"/>
      <c r="W32" s="24" t="str">
        <f>IFERROR(VLOOKUP(E32,Biblioteca!$B:$C,2,0),"")</f>
        <v>Pectoral</v>
      </c>
      <c r="X32" s="24" t="str">
        <f>IFERROR(VLOOKUP(E32,Biblioteca!$B:$D,3,0),"")</f>
        <v>Tríceps</v>
      </c>
      <c r="Y32" s="25">
        <f>IFERROR(VLOOKUP(E32,Biblioteca!$B:$E,4,0),"")</f>
        <v>0</v>
      </c>
      <c r="Z32" s="25">
        <f>IFERROR(VLOOKUP(E32,Biblioteca!$B:$F,5,0),"")</f>
        <v>0</v>
      </c>
      <c r="AA32" s="2"/>
      <c r="AB32" s="2"/>
      <c r="AC32" s="15"/>
      <c r="AD32" s="15"/>
      <c r="AE32" s="15"/>
      <c r="AF32" s="15"/>
      <c r="AG32" s="15"/>
      <c r="AH32" s="15"/>
      <c r="AI32" s="15"/>
      <c r="AJ32" s="15"/>
      <c r="AK32" s="15"/>
      <c r="AL32" s="15"/>
      <c r="AM32" s="15"/>
      <c r="AN32" s="15"/>
      <c r="AO32" s="15"/>
      <c r="AP32" s="15"/>
      <c r="AQ32" s="2"/>
      <c r="AR32" s="2"/>
      <c r="AS32" s="15"/>
      <c r="AT32" s="15"/>
      <c r="AU32" s="15"/>
      <c r="AV32" s="15"/>
      <c r="AW32" s="15"/>
      <c r="AX32" s="15"/>
      <c r="AY32" s="15"/>
      <c r="AZ32" s="15"/>
      <c r="BA32" s="15"/>
      <c r="BB32" s="15"/>
      <c r="BC32" s="15"/>
      <c r="BD32" s="15"/>
      <c r="BE32" s="15"/>
      <c r="BF32" s="15"/>
    </row>
    <row r="33" spans="1:58" ht="24" customHeight="1" x14ac:dyDescent="0.35">
      <c r="A33" s="75"/>
      <c r="B33" s="26">
        <v>4</v>
      </c>
      <c r="C33" s="26" t="s">
        <v>189</v>
      </c>
      <c r="D33" s="26" t="s">
        <v>48</v>
      </c>
      <c r="E33" s="26" t="s">
        <v>75</v>
      </c>
      <c r="F33" s="26" t="s">
        <v>190</v>
      </c>
      <c r="G33" s="26">
        <v>3</v>
      </c>
      <c r="H33" s="26" t="s">
        <v>150</v>
      </c>
      <c r="I33" s="26" t="s">
        <v>151</v>
      </c>
      <c r="J33" s="26" t="s">
        <v>159</v>
      </c>
      <c r="K33" s="27" t="s">
        <v>268</v>
      </c>
      <c r="L33" s="14"/>
      <c r="M33" s="14"/>
      <c r="N33" s="14"/>
      <c r="O33" s="14"/>
      <c r="P33" s="14"/>
      <c r="Q33" s="14"/>
      <c r="R33" s="14"/>
      <c r="S33" s="2"/>
      <c r="T33" s="2"/>
      <c r="U33" s="2"/>
      <c r="V33" s="2"/>
      <c r="W33" s="24" t="str">
        <f>IFERROR(VLOOKUP(E33,Biblioteca!$B:$C,2,0),"")</f>
        <v>Isquios/glúteo</v>
      </c>
      <c r="X33" s="24" t="str">
        <f>IFERROR(VLOOKUP(E33,Biblioteca!$B:$D,3,0),"")</f>
        <v>Core</v>
      </c>
      <c r="Y33" s="25">
        <f>IFERROR(VLOOKUP(E33,Biblioteca!$B:$E,4,0),"")</f>
        <v>0</v>
      </c>
      <c r="Z33" s="25">
        <f>IFERROR(VLOOKUP(E33,Biblioteca!$B:$F,5,0),"")</f>
        <v>0</v>
      </c>
      <c r="AA33" s="2"/>
      <c r="AB33" s="2"/>
      <c r="AC33" s="15"/>
      <c r="AD33" s="15"/>
      <c r="AE33" s="15"/>
      <c r="AF33" s="15"/>
      <c r="AG33" s="15"/>
      <c r="AH33" s="15"/>
      <c r="AI33" s="2"/>
      <c r="AJ33" s="2"/>
      <c r="AK33" s="15"/>
      <c r="AL33" s="15"/>
      <c r="AM33" s="15"/>
      <c r="AN33" s="15"/>
      <c r="AO33" s="15"/>
      <c r="AP33" s="15"/>
      <c r="AQ33" s="2"/>
      <c r="AR33" s="2"/>
      <c r="AS33" s="15"/>
      <c r="AT33" s="15"/>
      <c r="AU33" s="15"/>
      <c r="AV33" s="15"/>
      <c r="AW33" s="15"/>
      <c r="AX33" s="15"/>
      <c r="AY33" s="15"/>
      <c r="AZ33" s="15"/>
      <c r="BA33" s="15"/>
      <c r="BB33" s="15"/>
      <c r="BC33" s="15"/>
      <c r="BD33" s="15"/>
      <c r="BE33" s="15"/>
      <c r="BF33" s="15"/>
    </row>
    <row r="34" spans="1:58" ht="24" customHeight="1" x14ac:dyDescent="0.35">
      <c r="A34" s="75"/>
      <c r="B34" s="20">
        <v>5</v>
      </c>
      <c r="C34" s="20" t="s">
        <v>168</v>
      </c>
      <c r="D34" s="20" t="s">
        <v>63</v>
      </c>
      <c r="E34" s="20" t="s">
        <v>62</v>
      </c>
      <c r="F34" s="20" t="s">
        <v>67</v>
      </c>
      <c r="G34" s="20">
        <v>2</v>
      </c>
      <c r="H34" s="20" t="s">
        <v>173</v>
      </c>
      <c r="I34" s="20" t="s">
        <v>170</v>
      </c>
      <c r="J34" s="20" t="s">
        <v>171</v>
      </c>
      <c r="K34" s="21" t="s">
        <v>269</v>
      </c>
      <c r="L34" s="14"/>
      <c r="M34" s="14"/>
      <c r="N34" s="14"/>
      <c r="O34" s="14"/>
      <c r="P34" s="14"/>
      <c r="Q34" s="14"/>
      <c r="R34" s="14"/>
      <c r="S34" s="2"/>
      <c r="T34" s="2"/>
      <c r="U34" s="2"/>
      <c r="V34" s="2"/>
      <c r="W34" s="24" t="str">
        <f>IFERROR(VLOOKUP(E34,Biblioteca!$B:$C,2,0),"")</f>
        <v>Cuádriceps</v>
      </c>
      <c r="X34" s="25">
        <f>IFERROR(VLOOKUP(E34,Biblioteca!$B:$D,3,0),"")</f>
        <v>0</v>
      </c>
      <c r="Y34" s="25">
        <f>IFERROR(VLOOKUP(E34,Biblioteca!$B:$E,4,0),"")</f>
        <v>0</v>
      </c>
      <c r="Z34" s="25">
        <f>IFERROR(VLOOKUP(E34,Biblioteca!$B:$F,5,0),"")</f>
        <v>0</v>
      </c>
      <c r="AA34" s="2"/>
      <c r="AB34" s="2"/>
      <c r="AC34" s="15"/>
      <c r="AD34" s="15"/>
      <c r="AE34" s="15"/>
      <c r="AF34" s="15"/>
      <c r="AG34" s="15"/>
      <c r="AH34" s="15"/>
      <c r="AI34" s="2"/>
      <c r="AJ34" s="2"/>
      <c r="AK34" s="15"/>
      <c r="AL34" s="15"/>
      <c r="AM34" s="15"/>
      <c r="AN34" s="15"/>
      <c r="AO34" s="15"/>
      <c r="AP34" s="15"/>
      <c r="AQ34" s="2"/>
      <c r="AR34" s="2"/>
      <c r="AS34" s="15"/>
      <c r="AT34" s="15"/>
      <c r="AU34" s="15"/>
      <c r="AV34" s="15"/>
      <c r="AW34" s="15"/>
      <c r="AX34" s="15"/>
      <c r="AY34" s="15"/>
      <c r="AZ34" s="15"/>
      <c r="BA34" s="15"/>
      <c r="BB34" s="15"/>
      <c r="BC34" s="15"/>
      <c r="BD34" s="15"/>
      <c r="BE34" s="15"/>
      <c r="BF34" s="15"/>
    </row>
    <row r="35" spans="1:58" ht="24" customHeight="1" x14ac:dyDescent="0.35">
      <c r="A35" s="75"/>
      <c r="B35" s="26">
        <v>6</v>
      </c>
      <c r="C35" s="26" t="s">
        <v>168</v>
      </c>
      <c r="D35" s="26" t="s">
        <v>58</v>
      </c>
      <c r="E35" s="26" t="s">
        <v>59</v>
      </c>
      <c r="F35" s="26" t="s">
        <v>57</v>
      </c>
      <c r="G35" s="26">
        <v>2</v>
      </c>
      <c r="H35" s="26" t="s">
        <v>169</v>
      </c>
      <c r="I35" s="26" t="s">
        <v>170</v>
      </c>
      <c r="J35" s="26" t="s">
        <v>171</v>
      </c>
      <c r="K35" s="27" t="s">
        <v>270</v>
      </c>
      <c r="L35" s="14"/>
      <c r="M35" s="14"/>
      <c r="N35" s="14"/>
      <c r="O35" s="14"/>
      <c r="P35" s="14"/>
      <c r="Q35" s="14"/>
      <c r="R35" s="14"/>
      <c r="S35" s="2"/>
      <c r="T35" s="2"/>
      <c r="U35" s="2"/>
      <c r="V35" s="2"/>
      <c r="W35" s="24" t="str">
        <f>IFERROR(VLOOKUP(E35,Biblioteca!$B:$C,2,0),"")</f>
        <v>Hombro</v>
      </c>
      <c r="X35" s="25">
        <f>IFERROR(VLOOKUP(E35,Biblioteca!$B:$D,3,0),"")</f>
        <v>0</v>
      </c>
      <c r="Y35" s="25">
        <f>IFERROR(VLOOKUP(E35,Biblioteca!$B:$E,4,0),"")</f>
        <v>0</v>
      </c>
      <c r="Z35" s="25">
        <f>IFERROR(VLOOKUP(E35,Biblioteca!$B:$F,5,0),"")</f>
        <v>0</v>
      </c>
      <c r="AA35" s="2"/>
      <c r="AB35" s="2"/>
      <c r="AC35" s="15"/>
      <c r="AD35" s="15"/>
      <c r="AE35" s="15"/>
      <c r="AF35" s="15"/>
      <c r="AG35" s="15"/>
      <c r="AH35" s="15"/>
      <c r="AI35" s="2"/>
      <c r="AJ35" s="2"/>
      <c r="AK35" s="15"/>
      <c r="AL35" s="15"/>
      <c r="AM35" s="15"/>
      <c r="AN35" s="15"/>
      <c r="AO35" s="15"/>
      <c r="AP35" s="15"/>
      <c r="AQ35" s="2"/>
      <c r="AR35" s="2"/>
      <c r="AS35" s="15"/>
      <c r="AT35" s="15"/>
      <c r="AU35" s="15"/>
      <c r="AV35" s="15"/>
      <c r="AW35" s="15"/>
      <c r="AX35" s="15"/>
      <c r="AY35" s="15"/>
      <c r="AZ35" s="15"/>
      <c r="BA35" s="15"/>
      <c r="BB35" s="15"/>
      <c r="BC35" s="15"/>
      <c r="BD35" s="15"/>
      <c r="BE35" s="15"/>
      <c r="BF35" s="15"/>
    </row>
    <row r="36" spans="1:58" ht="24" customHeight="1" x14ac:dyDescent="0.35">
      <c r="A36" s="75"/>
      <c r="B36" s="20">
        <v>7</v>
      </c>
      <c r="C36" s="20" t="s">
        <v>168</v>
      </c>
      <c r="D36" s="20" t="s">
        <v>43</v>
      </c>
      <c r="E36" s="20" t="s">
        <v>45</v>
      </c>
      <c r="F36" s="20" t="s">
        <v>50</v>
      </c>
      <c r="G36" s="20">
        <v>2</v>
      </c>
      <c r="H36" s="20" t="s">
        <v>173</v>
      </c>
      <c r="I36" s="20" t="s">
        <v>170</v>
      </c>
      <c r="J36" s="20" t="s">
        <v>171</v>
      </c>
      <c r="K36" s="21" t="s">
        <v>271</v>
      </c>
      <c r="L36" s="14"/>
      <c r="M36" s="14"/>
      <c r="N36" s="14"/>
      <c r="O36" s="14"/>
      <c r="P36" s="14"/>
      <c r="Q36" s="14"/>
      <c r="R36" s="14"/>
      <c r="S36" s="2"/>
      <c r="T36" s="2"/>
      <c r="U36" s="2"/>
      <c r="V36" s="2"/>
      <c r="W36" s="24" t="str">
        <f>IFERROR(VLOOKUP(E36,Biblioteca!$B:$C,2,0),"")</f>
        <v>Bíceps</v>
      </c>
      <c r="X36" s="25">
        <f>IFERROR(VLOOKUP(E36,Biblioteca!$B:$D,3,0),"")</f>
        <v>0</v>
      </c>
      <c r="Y36" s="25">
        <f>IFERROR(VLOOKUP(E36,Biblioteca!$B:$E,4,0),"")</f>
        <v>0</v>
      </c>
      <c r="Z36" s="25">
        <f>IFERROR(VLOOKUP(E36,Biblioteca!$B:$F,5,0),"")</f>
        <v>0</v>
      </c>
      <c r="AA36" s="2"/>
      <c r="AB36" s="2"/>
      <c r="AC36" s="15"/>
      <c r="AD36" s="15"/>
      <c r="AE36" s="15"/>
      <c r="AF36" s="15"/>
      <c r="AG36" s="15"/>
      <c r="AH36" s="15"/>
      <c r="AI36" s="2"/>
      <c r="AJ36" s="2"/>
      <c r="AK36" s="15"/>
      <c r="AL36" s="15"/>
      <c r="AM36" s="15"/>
      <c r="AN36" s="15"/>
      <c r="AO36" s="15"/>
      <c r="AP36" s="15"/>
      <c r="AQ36" s="2"/>
      <c r="AR36" s="2"/>
      <c r="AS36" s="15"/>
      <c r="AT36" s="15"/>
      <c r="AU36" s="15"/>
      <c r="AV36" s="15"/>
      <c r="AW36" s="15"/>
      <c r="AX36" s="15"/>
      <c r="AY36" s="15"/>
      <c r="AZ36" s="15"/>
      <c r="BA36" s="15"/>
      <c r="BB36" s="15"/>
      <c r="BC36" s="15"/>
      <c r="BD36" s="15"/>
      <c r="BE36" s="15"/>
      <c r="BF36" s="15"/>
    </row>
    <row r="37" spans="1:58" ht="24" customHeight="1" x14ac:dyDescent="0.35">
      <c r="A37" s="76"/>
      <c r="B37" s="26">
        <v>8</v>
      </c>
      <c r="C37" s="26" t="s">
        <v>72</v>
      </c>
      <c r="D37" s="26" t="s">
        <v>72</v>
      </c>
      <c r="E37" s="26" t="s">
        <v>71</v>
      </c>
      <c r="F37" s="26" t="s">
        <v>272</v>
      </c>
      <c r="G37" s="26">
        <v>2</v>
      </c>
      <c r="H37" s="26" t="s">
        <v>173</v>
      </c>
      <c r="I37" s="26" t="s">
        <v>170</v>
      </c>
      <c r="J37" s="26" t="s">
        <v>171</v>
      </c>
      <c r="K37" s="27" t="s">
        <v>273</v>
      </c>
      <c r="L37" s="14"/>
      <c r="M37" s="14"/>
      <c r="N37" s="14"/>
      <c r="O37" s="14"/>
      <c r="P37" s="14"/>
      <c r="Q37" s="14"/>
      <c r="R37" s="14"/>
      <c r="S37" s="2"/>
      <c r="T37" s="2"/>
      <c r="U37" s="2"/>
      <c r="V37" s="2"/>
      <c r="W37" s="24" t="str">
        <f>IFERROR(VLOOKUP(E37,Biblioteca!$B:$C,2,0),"")</f>
        <v>Gemelo</v>
      </c>
      <c r="X37" s="25">
        <f>IFERROR(VLOOKUP(E37,Biblioteca!$B:$D,3,0),"")</f>
        <v>0</v>
      </c>
      <c r="Y37" s="25">
        <f>IFERROR(VLOOKUP(E37,Biblioteca!$B:$E,4,0),"")</f>
        <v>0</v>
      </c>
      <c r="Z37" s="25">
        <f>IFERROR(VLOOKUP(E37,Biblioteca!$B:$F,5,0),"")</f>
        <v>0</v>
      </c>
      <c r="AA37" s="2"/>
      <c r="AB37" s="2"/>
      <c r="AC37" s="15"/>
      <c r="AD37" s="15"/>
      <c r="AE37" s="15"/>
      <c r="AF37" s="15"/>
      <c r="AG37" s="15"/>
      <c r="AH37" s="15"/>
      <c r="AI37" s="2"/>
      <c r="AJ37" s="2"/>
      <c r="AK37" s="15"/>
      <c r="AL37" s="15"/>
      <c r="AM37" s="15"/>
      <c r="AN37" s="15"/>
      <c r="AO37" s="15"/>
      <c r="AP37" s="15"/>
      <c r="AQ37" s="2"/>
      <c r="AR37" s="2"/>
      <c r="AS37" s="15"/>
      <c r="AT37" s="15"/>
      <c r="AU37" s="15"/>
      <c r="AV37" s="15"/>
      <c r="AW37" s="15"/>
      <c r="AX37" s="15"/>
      <c r="AY37" s="15"/>
      <c r="AZ37" s="15"/>
      <c r="BA37" s="15"/>
      <c r="BB37" s="15"/>
      <c r="BC37" s="15"/>
      <c r="BD37" s="15"/>
      <c r="BE37" s="15"/>
      <c r="BF37" s="15"/>
    </row>
    <row r="38" spans="1:58" ht="7.5" customHeight="1" x14ac:dyDescent="0.35">
      <c r="A38" s="14"/>
      <c r="B38" s="14"/>
      <c r="C38" s="14"/>
      <c r="D38" s="14"/>
      <c r="E38" s="14"/>
      <c r="F38" s="14"/>
      <c r="G38" s="14"/>
      <c r="H38" s="14"/>
      <c r="I38" s="14"/>
      <c r="J38" s="14"/>
      <c r="K38" s="14"/>
      <c r="L38" s="14"/>
      <c r="M38" s="14"/>
      <c r="N38" s="14"/>
      <c r="O38" s="14"/>
      <c r="P38" s="14"/>
      <c r="Q38" s="14"/>
      <c r="R38" s="14"/>
      <c r="S38" s="2"/>
      <c r="T38" s="2"/>
      <c r="U38" s="2"/>
      <c r="V38" s="2"/>
      <c r="W38" s="2"/>
      <c r="X38" s="2"/>
      <c r="Y38" s="2"/>
      <c r="Z38" s="2"/>
      <c r="AA38" s="2"/>
      <c r="AB38" s="2"/>
      <c r="AC38" s="2"/>
      <c r="AD38" s="2"/>
      <c r="AE38" s="15"/>
      <c r="AF38" s="15"/>
      <c r="AG38" s="15"/>
      <c r="AH38" s="15"/>
      <c r="AI38" s="2"/>
      <c r="AJ38" s="2"/>
      <c r="AK38" s="15"/>
      <c r="AL38" s="15"/>
      <c r="AM38" s="15"/>
      <c r="AN38" s="15"/>
      <c r="AO38" s="2"/>
      <c r="AP38" s="2"/>
      <c r="AQ38" s="2"/>
      <c r="AR38" s="2"/>
      <c r="AS38" s="2"/>
      <c r="AT38" s="2"/>
      <c r="AU38" s="15"/>
      <c r="AV38" s="15"/>
      <c r="AW38" s="15"/>
      <c r="AX38" s="15"/>
      <c r="AY38" s="15"/>
      <c r="AZ38" s="15"/>
      <c r="BA38" s="15"/>
      <c r="BB38" s="15"/>
      <c r="BC38" s="15"/>
      <c r="BD38" s="15"/>
      <c r="BE38" s="2"/>
      <c r="BF38" s="2"/>
    </row>
    <row r="39" spans="1:58" ht="7.5" customHeight="1" x14ac:dyDescent="0.35">
      <c r="A39" s="14"/>
      <c r="B39" s="14"/>
      <c r="C39" s="14"/>
      <c r="D39" s="14"/>
      <c r="E39" s="14"/>
      <c r="F39" s="14"/>
      <c r="G39" s="14"/>
      <c r="H39" s="14"/>
      <c r="I39" s="14"/>
      <c r="J39" s="14"/>
      <c r="K39" s="14"/>
      <c r="L39" s="14"/>
      <c r="M39" s="14"/>
      <c r="N39" s="14"/>
      <c r="O39" s="14"/>
      <c r="P39" s="14"/>
      <c r="Q39" s="14"/>
      <c r="R39" s="14"/>
      <c r="S39" s="2"/>
      <c r="T39" s="2"/>
      <c r="U39" s="2"/>
      <c r="V39" s="2"/>
      <c r="W39" s="2"/>
      <c r="X39" s="2"/>
      <c r="Y39" s="2"/>
      <c r="Z39" s="2"/>
      <c r="AA39" s="2"/>
      <c r="AB39" s="2"/>
      <c r="AC39" s="2"/>
      <c r="AD39" s="2"/>
      <c r="AE39" s="15"/>
      <c r="AF39" s="15"/>
      <c r="AG39" s="15"/>
      <c r="AH39" s="15"/>
      <c r="AI39" s="2"/>
      <c r="AJ39" s="2"/>
      <c r="AK39" s="15"/>
      <c r="AL39" s="15"/>
      <c r="AM39" s="15"/>
      <c r="AN39" s="15"/>
      <c r="AO39" s="2"/>
      <c r="AP39" s="2"/>
      <c r="AQ39" s="2"/>
      <c r="AR39" s="2"/>
      <c r="AS39" s="2"/>
      <c r="AT39" s="2"/>
      <c r="AU39" s="15"/>
      <c r="AV39" s="15"/>
      <c r="AW39" s="15"/>
      <c r="AX39" s="15"/>
      <c r="AY39" s="15"/>
      <c r="AZ39" s="15"/>
      <c r="BA39" s="15"/>
      <c r="BB39" s="15"/>
      <c r="BC39" s="15"/>
      <c r="BD39" s="15"/>
      <c r="BE39" s="2"/>
      <c r="BF39" s="2"/>
    </row>
    <row r="40" spans="1:58" ht="24" customHeight="1" x14ac:dyDescent="0.35">
      <c r="A40" s="73" t="s">
        <v>207</v>
      </c>
      <c r="B40" s="57"/>
      <c r="C40" s="57"/>
      <c r="D40" s="57"/>
      <c r="E40" s="57"/>
      <c r="F40" s="57"/>
      <c r="G40" s="57"/>
      <c r="H40" s="57"/>
      <c r="I40" s="57"/>
      <c r="J40" s="57"/>
      <c r="K40" s="57"/>
      <c r="L40" s="57"/>
      <c r="M40" s="57"/>
      <c r="N40" s="57"/>
      <c r="O40" s="57"/>
      <c r="P40" s="57"/>
      <c r="Q40" s="57"/>
      <c r="R40" s="58"/>
      <c r="S40" s="2"/>
      <c r="T40" s="2"/>
      <c r="U40" s="2"/>
      <c r="V40" s="2"/>
      <c r="W40" s="2"/>
      <c r="X40" s="2"/>
      <c r="Y40" s="2"/>
      <c r="Z40" s="2"/>
      <c r="AA40" s="2"/>
      <c r="AB40" s="2"/>
      <c r="AC40" s="2"/>
      <c r="AD40" s="2"/>
      <c r="AE40" s="15"/>
      <c r="AF40" s="15"/>
      <c r="AG40" s="15"/>
      <c r="AH40" s="15"/>
      <c r="AI40" s="2"/>
      <c r="AJ40" s="2"/>
      <c r="AK40" s="15"/>
      <c r="AL40" s="15"/>
      <c r="AM40" s="15"/>
      <c r="AN40" s="15"/>
      <c r="AO40" s="2"/>
      <c r="AP40" s="2"/>
      <c r="AQ40" s="2"/>
      <c r="AR40" s="2"/>
      <c r="AS40" s="2"/>
      <c r="AT40" s="2"/>
      <c r="AU40" s="15"/>
      <c r="AV40" s="15"/>
      <c r="AW40" s="15"/>
      <c r="AX40" s="15"/>
      <c r="AY40" s="15"/>
      <c r="AZ40" s="15"/>
      <c r="BA40" s="15"/>
      <c r="BB40" s="15"/>
      <c r="BC40" s="15"/>
      <c r="BD40" s="15"/>
      <c r="BE40" s="2"/>
      <c r="BF40" s="2"/>
    </row>
    <row r="41" spans="1:58" ht="30" customHeight="1" x14ac:dyDescent="0.35">
      <c r="A41" s="18" t="s">
        <v>8</v>
      </c>
      <c r="B41" s="18" t="s">
        <v>208</v>
      </c>
      <c r="C41" s="18" t="s">
        <v>209</v>
      </c>
      <c r="D41" s="18" t="s">
        <v>135</v>
      </c>
      <c r="E41" s="18" t="s">
        <v>32</v>
      </c>
      <c r="F41" s="18" t="s">
        <v>210</v>
      </c>
      <c r="G41" s="18" t="s">
        <v>211</v>
      </c>
      <c r="H41" s="18" t="s">
        <v>212</v>
      </c>
      <c r="I41" s="18" t="s">
        <v>213</v>
      </c>
      <c r="J41" s="18" t="s">
        <v>214</v>
      </c>
      <c r="K41" s="18" t="s">
        <v>215</v>
      </c>
      <c r="L41" s="18" t="s">
        <v>216</v>
      </c>
      <c r="M41" s="18" t="s">
        <v>217</v>
      </c>
      <c r="N41" s="18" t="s">
        <v>218</v>
      </c>
      <c r="O41" s="18" t="s">
        <v>219</v>
      </c>
      <c r="P41" s="18" t="s">
        <v>220</v>
      </c>
      <c r="Q41" s="18" t="s">
        <v>221</v>
      </c>
      <c r="R41" s="18" t="s">
        <v>222</v>
      </c>
      <c r="S41" s="2"/>
      <c r="T41" s="2"/>
      <c r="U41" s="2"/>
      <c r="V41" s="2"/>
      <c r="W41" s="2"/>
      <c r="X41" s="2"/>
      <c r="Y41" s="2"/>
      <c r="Z41" s="2"/>
      <c r="AA41" s="2"/>
      <c r="AB41" s="2"/>
      <c r="AC41" s="2"/>
      <c r="AD41" s="2"/>
      <c r="AE41" s="15"/>
      <c r="AF41" s="15"/>
      <c r="AG41" s="15"/>
      <c r="AH41" s="15"/>
      <c r="AI41" s="2"/>
      <c r="AJ41" s="2"/>
      <c r="AK41" s="15"/>
      <c r="AL41" s="15"/>
      <c r="AM41" s="15"/>
      <c r="AN41" s="15"/>
      <c r="AO41" s="2"/>
      <c r="AP41" s="2"/>
      <c r="AQ41" s="2"/>
      <c r="AR41" s="2"/>
      <c r="AS41" s="2"/>
      <c r="AT41" s="2"/>
      <c r="AU41" s="15"/>
      <c r="AV41" s="15"/>
      <c r="AW41" s="15"/>
      <c r="AX41" s="15"/>
      <c r="AY41" s="15"/>
      <c r="AZ41" s="15"/>
      <c r="BA41" s="15"/>
      <c r="BB41" s="15"/>
      <c r="BC41" s="15"/>
      <c r="BD41" s="15"/>
      <c r="BE41" s="2"/>
      <c r="BF41" s="2"/>
    </row>
    <row r="42" spans="1:58" ht="18" customHeight="1" x14ac:dyDescent="0.35">
      <c r="A42" s="34">
        <v>1</v>
      </c>
      <c r="B42" s="35"/>
      <c r="C42" s="36" t="s">
        <v>237</v>
      </c>
      <c r="D42" s="34">
        <v>1</v>
      </c>
      <c r="E42" s="36" t="s">
        <v>84</v>
      </c>
      <c r="F42" s="34">
        <v>3</v>
      </c>
      <c r="G42" s="34" t="s">
        <v>150</v>
      </c>
      <c r="H42" s="34" t="s">
        <v>151</v>
      </c>
      <c r="I42" s="34"/>
      <c r="J42" s="34"/>
      <c r="K42" s="34"/>
      <c r="L42" s="34"/>
      <c r="M42" s="34"/>
      <c r="N42" s="34"/>
      <c r="O42" s="34"/>
      <c r="P42" s="34"/>
      <c r="Q42" s="37"/>
      <c r="R42" s="37"/>
      <c r="S42" s="2"/>
      <c r="T42" s="2"/>
      <c r="U42" s="2"/>
      <c r="V42" s="2"/>
      <c r="W42" s="2"/>
      <c r="X42" s="2"/>
      <c r="Y42" s="2"/>
      <c r="Z42" s="2"/>
      <c r="AA42" s="2"/>
      <c r="AB42" s="2"/>
      <c r="AC42" s="2"/>
      <c r="AD42" s="2"/>
      <c r="AE42" s="15"/>
      <c r="AF42" s="15"/>
      <c r="AG42" s="15"/>
      <c r="AH42" s="15"/>
      <c r="AI42" s="2"/>
      <c r="AJ42" s="2"/>
      <c r="AK42" s="15"/>
      <c r="AL42" s="15"/>
      <c r="AM42" s="15"/>
      <c r="AN42" s="15"/>
      <c r="AO42" s="2"/>
      <c r="AP42" s="2"/>
      <c r="AQ42" s="2"/>
      <c r="AR42" s="2"/>
      <c r="AS42" s="2"/>
      <c r="AT42" s="2"/>
      <c r="AU42" s="15"/>
      <c r="AV42" s="15"/>
      <c r="AW42" s="15"/>
      <c r="AX42" s="15"/>
      <c r="AY42" s="15"/>
      <c r="AZ42" s="15"/>
      <c r="BA42" s="15"/>
      <c r="BB42" s="15"/>
      <c r="BC42" s="15"/>
      <c r="BD42" s="15"/>
      <c r="BE42" s="2"/>
      <c r="BF42" s="2"/>
    </row>
    <row r="43" spans="1:58" ht="18" customHeight="1" x14ac:dyDescent="0.35">
      <c r="A43" s="34">
        <v>1</v>
      </c>
      <c r="B43" s="35"/>
      <c r="C43" s="36" t="s">
        <v>237</v>
      </c>
      <c r="D43" s="34">
        <v>2</v>
      </c>
      <c r="E43" s="36" t="s">
        <v>86</v>
      </c>
      <c r="F43" s="34">
        <v>3</v>
      </c>
      <c r="G43" s="34" t="s">
        <v>156</v>
      </c>
      <c r="H43" s="34" t="s">
        <v>151</v>
      </c>
      <c r="I43" s="34"/>
      <c r="J43" s="34"/>
      <c r="K43" s="34"/>
      <c r="L43" s="34"/>
      <c r="M43" s="34"/>
      <c r="N43" s="34"/>
      <c r="O43" s="34"/>
      <c r="P43" s="34"/>
      <c r="Q43" s="37"/>
      <c r="R43" s="37"/>
      <c r="S43" s="2"/>
      <c r="T43" s="2"/>
      <c r="U43" s="2"/>
      <c r="V43" s="2"/>
      <c r="W43" s="2"/>
      <c r="X43" s="2"/>
      <c r="Y43" s="2"/>
      <c r="Z43" s="2"/>
      <c r="AA43" s="2"/>
      <c r="AB43" s="2"/>
      <c r="AC43" s="2"/>
      <c r="AD43" s="2"/>
      <c r="AE43" s="15"/>
      <c r="AF43" s="15"/>
      <c r="AG43" s="15"/>
      <c r="AH43" s="15"/>
      <c r="AI43" s="2"/>
      <c r="AJ43" s="2"/>
      <c r="AK43" s="15"/>
      <c r="AL43" s="15"/>
      <c r="AM43" s="15"/>
      <c r="AN43" s="15"/>
      <c r="AO43" s="2"/>
      <c r="AP43" s="2"/>
      <c r="AQ43" s="2"/>
      <c r="AR43" s="2"/>
      <c r="AS43" s="2"/>
      <c r="AT43" s="2"/>
      <c r="AU43" s="15"/>
      <c r="AV43" s="15"/>
      <c r="AW43" s="15"/>
      <c r="AX43" s="15"/>
      <c r="AY43" s="15"/>
      <c r="AZ43" s="15"/>
      <c r="BA43" s="15"/>
      <c r="BB43" s="15"/>
      <c r="BC43" s="15"/>
      <c r="BD43" s="15"/>
      <c r="BE43" s="2"/>
      <c r="BF43" s="2"/>
    </row>
    <row r="44" spans="1:58" ht="18" customHeight="1" x14ac:dyDescent="0.35">
      <c r="A44" s="34">
        <v>1</v>
      </c>
      <c r="B44" s="35"/>
      <c r="C44" s="36" t="s">
        <v>237</v>
      </c>
      <c r="D44" s="34">
        <v>3</v>
      </c>
      <c r="E44" s="36" t="s">
        <v>96</v>
      </c>
      <c r="F44" s="34">
        <v>3</v>
      </c>
      <c r="G44" s="34" t="s">
        <v>150</v>
      </c>
      <c r="H44" s="34" t="s">
        <v>151</v>
      </c>
      <c r="I44" s="34"/>
      <c r="J44" s="34"/>
      <c r="K44" s="34"/>
      <c r="L44" s="34"/>
      <c r="M44" s="34"/>
      <c r="N44" s="34"/>
      <c r="O44" s="34"/>
      <c r="P44" s="34"/>
      <c r="Q44" s="37"/>
      <c r="R44" s="37"/>
      <c r="S44" s="2"/>
      <c r="T44" s="2"/>
      <c r="U44" s="2"/>
      <c r="V44" s="2"/>
      <c r="W44" s="2"/>
      <c r="X44" s="2"/>
      <c r="Y44" s="2"/>
      <c r="Z44" s="2"/>
      <c r="AA44" s="2"/>
      <c r="AB44" s="2"/>
      <c r="AC44" s="2"/>
      <c r="AD44" s="2"/>
      <c r="AE44" s="15"/>
      <c r="AF44" s="15"/>
      <c r="AG44" s="15"/>
      <c r="AH44" s="15"/>
      <c r="AI44" s="2"/>
      <c r="AJ44" s="2"/>
      <c r="AK44" s="15"/>
      <c r="AL44" s="15"/>
      <c r="AM44" s="15"/>
      <c r="AN44" s="15"/>
      <c r="AO44" s="2"/>
      <c r="AP44" s="2"/>
      <c r="AQ44" s="2"/>
      <c r="AR44" s="2"/>
      <c r="AS44" s="2"/>
      <c r="AT44" s="2"/>
      <c r="AU44" s="15"/>
      <c r="AV44" s="15"/>
      <c r="AW44" s="15"/>
      <c r="AX44" s="15"/>
      <c r="AY44" s="15"/>
      <c r="AZ44" s="15"/>
      <c r="BA44" s="15"/>
      <c r="BB44" s="15"/>
      <c r="BC44" s="15"/>
      <c r="BD44" s="15"/>
      <c r="BE44" s="2"/>
      <c r="BF44" s="2"/>
    </row>
    <row r="45" spans="1:58" ht="18" customHeight="1" x14ac:dyDescent="0.35">
      <c r="A45" s="34">
        <v>1</v>
      </c>
      <c r="B45" s="35"/>
      <c r="C45" s="36" t="s">
        <v>237</v>
      </c>
      <c r="D45" s="34">
        <v>4</v>
      </c>
      <c r="E45" s="36" t="s">
        <v>47</v>
      </c>
      <c r="F45" s="34">
        <v>2</v>
      </c>
      <c r="G45" s="34" t="s">
        <v>173</v>
      </c>
      <c r="H45" s="34" t="s">
        <v>170</v>
      </c>
      <c r="I45" s="34"/>
      <c r="J45" s="34"/>
      <c r="K45" s="34"/>
      <c r="L45" s="34"/>
      <c r="M45" s="34"/>
      <c r="N45" s="34"/>
      <c r="O45" s="34"/>
      <c r="P45" s="34"/>
      <c r="Q45" s="37"/>
      <c r="R45" s="37"/>
      <c r="S45" s="2"/>
      <c r="T45" s="2"/>
      <c r="U45" s="2"/>
      <c r="V45" s="2"/>
      <c r="W45" s="2"/>
      <c r="X45" s="2"/>
      <c r="Y45" s="2"/>
      <c r="Z45" s="2"/>
      <c r="AA45" s="2"/>
      <c r="AB45" s="2"/>
      <c r="AC45" s="2"/>
      <c r="AD45" s="2"/>
      <c r="AE45" s="15"/>
      <c r="AF45" s="15"/>
      <c r="AG45" s="15"/>
      <c r="AH45" s="15"/>
      <c r="AI45" s="2"/>
      <c r="AJ45" s="2"/>
      <c r="AK45" s="15"/>
      <c r="AL45" s="15"/>
      <c r="AM45" s="15"/>
      <c r="AN45" s="15"/>
      <c r="AO45" s="2"/>
      <c r="AP45" s="2"/>
      <c r="AQ45" s="2"/>
      <c r="AR45" s="2"/>
      <c r="AS45" s="2"/>
      <c r="AT45" s="2"/>
      <c r="AU45" s="15"/>
      <c r="AV45" s="15"/>
      <c r="AW45" s="15"/>
      <c r="AX45" s="15"/>
      <c r="AY45" s="15"/>
      <c r="AZ45" s="15"/>
      <c r="BA45" s="15"/>
      <c r="BB45" s="15"/>
      <c r="BC45" s="15"/>
      <c r="BD45" s="15"/>
      <c r="BE45" s="2"/>
      <c r="BF45" s="2"/>
    </row>
    <row r="46" spans="1:58" ht="18" customHeight="1" x14ac:dyDescent="0.35">
      <c r="A46" s="34">
        <v>1</v>
      </c>
      <c r="B46" s="35"/>
      <c r="C46" s="36" t="s">
        <v>237</v>
      </c>
      <c r="D46" s="34">
        <v>5</v>
      </c>
      <c r="E46" s="36" t="s">
        <v>53</v>
      </c>
      <c r="F46" s="34">
        <v>2</v>
      </c>
      <c r="G46" s="34" t="s">
        <v>166</v>
      </c>
      <c r="H46" s="34" t="s">
        <v>151</v>
      </c>
      <c r="I46" s="34"/>
      <c r="J46" s="34"/>
      <c r="K46" s="34"/>
      <c r="L46" s="34"/>
      <c r="M46" s="34"/>
      <c r="N46" s="34"/>
      <c r="O46" s="34"/>
      <c r="P46" s="34"/>
      <c r="Q46" s="37"/>
      <c r="R46" s="37"/>
      <c r="S46" s="2"/>
      <c r="T46" s="2"/>
      <c r="U46" s="2"/>
      <c r="V46" s="2"/>
      <c r="W46" s="2"/>
      <c r="X46" s="2"/>
      <c r="Y46" s="2"/>
      <c r="Z46" s="2"/>
      <c r="AA46" s="2"/>
      <c r="AB46" s="2"/>
      <c r="AC46" s="2"/>
      <c r="AD46" s="2"/>
      <c r="AE46" s="15"/>
      <c r="AF46" s="15"/>
      <c r="AG46" s="15"/>
      <c r="AH46" s="15"/>
      <c r="AI46" s="2"/>
      <c r="AJ46" s="2"/>
      <c r="AK46" s="15"/>
      <c r="AL46" s="15"/>
      <c r="AM46" s="15"/>
      <c r="AN46" s="15"/>
      <c r="AO46" s="2"/>
      <c r="AP46" s="2"/>
      <c r="AQ46" s="2"/>
      <c r="AR46" s="2"/>
      <c r="AS46" s="2"/>
      <c r="AT46" s="2"/>
      <c r="AU46" s="15"/>
      <c r="AV46" s="15"/>
      <c r="AW46" s="15"/>
      <c r="AX46" s="15"/>
      <c r="AY46" s="15"/>
      <c r="AZ46" s="15"/>
      <c r="BA46" s="15"/>
      <c r="BB46" s="15"/>
      <c r="BC46" s="15"/>
      <c r="BD46" s="15"/>
      <c r="BE46" s="2"/>
      <c r="BF46" s="2"/>
    </row>
    <row r="47" spans="1:58" ht="18" customHeight="1" x14ac:dyDescent="0.35">
      <c r="A47" s="34">
        <v>1</v>
      </c>
      <c r="B47" s="35"/>
      <c r="C47" s="36" t="s">
        <v>237</v>
      </c>
      <c r="D47" s="34">
        <v>6</v>
      </c>
      <c r="E47" s="36" t="s">
        <v>59</v>
      </c>
      <c r="F47" s="34">
        <v>2</v>
      </c>
      <c r="G47" s="34" t="s">
        <v>169</v>
      </c>
      <c r="H47" s="34" t="s">
        <v>170</v>
      </c>
      <c r="I47" s="34"/>
      <c r="J47" s="34"/>
      <c r="K47" s="34"/>
      <c r="L47" s="34"/>
      <c r="M47" s="34"/>
      <c r="N47" s="34"/>
      <c r="O47" s="34"/>
      <c r="P47" s="34"/>
      <c r="Q47" s="37"/>
      <c r="R47" s="37"/>
      <c r="S47" s="2"/>
      <c r="T47" s="2"/>
      <c r="U47" s="2"/>
      <c r="V47" s="2"/>
      <c r="W47" s="2"/>
      <c r="X47" s="2"/>
      <c r="Y47" s="2"/>
      <c r="Z47" s="2"/>
      <c r="AA47" s="2"/>
      <c r="AB47" s="2"/>
      <c r="AC47" s="2"/>
      <c r="AD47" s="2"/>
      <c r="AE47" s="15"/>
      <c r="AF47" s="15"/>
      <c r="AG47" s="15"/>
      <c r="AH47" s="15"/>
      <c r="AI47" s="2"/>
      <c r="AJ47" s="2"/>
      <c r="AK47" s="15"/>
      <c r="AL47" s="15"/>
      <c r="AM47" s="15"/>
      <c r="AN47" s="15"/>
      <c r="AO47" s="2"/>
      <c r="AP47" s="2"/>
      <c r="AQ47" s="2"/>
      <c r="AR47" s="2"/>
      <c r="AS47" s="2"/>
      <c r="AT47" s="2"/>
      <c r="AU47" s="15"/>
      <c r="AV47" s="15"/>
      <c r="AW47" s="15"/>
      <c r="AX47" s="15"/>
      <c r="AY47" s="15"/>
      <c r="AZ47" s="15"/>
      <c r="BA47" s="15"/>
      <c r="BB47" s="15"/>
      <c r="BC47" s="15"/>
      <c r="BD47" s="15"/>
      <c r="BE47" s="2"/>
      <c r="BF47" s="2"/>
    </row>
    <row r="48" spans="1:58" ht="18" customHeight="1" x14ac:dyDescent="0.35">
      <c r="A48" s="34">
        <v>1</v>
      </c>
      <c r="B48" s="35"/>
      <c r="C48" s="36" t="s">
        <v>237</v>
      </c>
      <c r="D48" s="34">
        <v>7</v>
      </c>
      <c r="E48" s="36" t="s">
        <v>71</v>
      </c>
      <c r="F48" s="34">
        <v>2</v>
      </c>
      <c r="G48" s="34" t="s">
        <v>173</v>
      </c>
      <c r="H48" s="34" t="s">
        <v>170</v>
      </c>
      <c r="I48" s="34"/>
      <c r="J48" s="34"/>
      <c r="K48" s="34"/>
      <c r="L48" s="34"/>
      <c r="M48" s="34"/>
      <c r="N48" s="34"/>
      <c r="O48" s="34"/>
      <c r="P48" s="34"/>
      <c r="Q48" s="37"/>
      <c r="R48" s="37"/>
      <c r="S48" s="2"/>
      <c r="T48" s="2"/>
      <c r="U48" s="2"/>
      <c r="V48" s="2"/>
      <c r="W48" s="2"/>
      <c r="X48" s="2"/>
      <c r="Y48" s="2"/>
      <c r="Z48" s="2"/>
      <c r="AA48" s="2"/>
      <c r="AB48" s="2"/>
      <c r="AC48" s="2"/>
      <c r="AD48" s="2"/>
      <c r="AE48" s="15"/>
      <c r="AF48" s="15"/>
      <c r="AG48" s="15"/>
      <c r="AH48" s="15"/>
      <c r="AI48" s="2"/>
      <c r="AJ48" s="38" t="s">
        <v>223</v>
      </c>
      <c r="AK48" s="15"/>
      <c r="AL48" s="15"/>
      <c r="AM48" s="15"/>
      <c r="AN48" s="15"/>
      <c r="AO48" s="2"/>
      <c r="AP48" s="2"/>
      <c r="AQ48" s="2"/>
      <c r="AR48" s="2"/>
      <c r="AS48" s="2"/>
      <c r="AT48" s="2"/>
      <c r="AU48" s="15"/>
      <c r="AV48" s="15"/>
      <c r="AW48" s="15"/>
      <c r="AX48" s="15"/>
      <c r="AY48" s="15"/>
      <c r="AZ48" s="39" t="s">
        <v>224</v>
      </c>
      <c r="BA48" s="15"/>
      <c r="BB48" s="15"/>
      <c r="BC48" s="15"/>
      <c r="BD48" s="15"/>
      <c r="BE48" s="2"/>
      <c r="BF48" s="2"/>
    </row>
    <row r="49" spans="1:58" ht="18" customHeight="1" x14ac:dyDescent="0.35">
      <c r="A49" s="34">
        <v>1</v>
      </c>
      <c r="B49" s="35"/>
      <c r="C49" s="36" t="s">
        <v>237</v>
      </c>
      <c r="D49" s="34">
        <v>8</v>
      </c>
      <c r="E49" s="36" t="s">
        <v>40</v>
      </c>
      <c r="F49" s="34">
        <v>2</v>
      </c>
      <c r="G49" s="34" t="s">
        <v>173</v>
      </c>
      <c r="H49" s="34" t="s">
        <v>151</v>
      </c>
      <c r="I49" s="34"/>
      <c r="J49" s="34"/>
      <c r="K49" s="34"/>
      <c r="L49" s="34"/>
      <c r="M49" s="34"/>
      <c r="N49" s="34"/>
      <c r="O49" s="34"/>
      <c r="P49" s="34"/>
      <c r="Q49" s="37"/>
      <c r="R49" s="37"/>
      <c r="S49" s="2"/>
      <c r="T49" s="2"/>
      <c r="U49" s="2"/>
      <c r="V49" s="2"/>
      <c r="W49" s="2"/>
      <c r="X49" s="2"/>
      <c r="Y49" s="2"/>
      <c r="Z49" s="2"/>
      <c r="AA49" s="2"/>
      <c r="AB49" s="2"/>
      <c r="AC49" s="40"/>
      <c r="AD49" s="71" t="s">
        <v>225</v>
      </c>
      <c r="AE49" s="72"/>
      <c r="AF49" s="72"/>
      <c r="AG49" s="72"/>
      <c r="AH49" s="72"/>
      <c r="AI49" s="2"/>
      <c r="AJ49" s="41"/>
      <c r="AK49" s="71" t="s">
        <v>226</v>
      </c>
      <c r="AL49" s="72"/>
      <c r="AM49" s="72"/>
      <c r="AN49" s="72"/>
      <c r="AO49" s="72"/>
      <c r="AP49" s="2"/>
      <c r="AQ49" s="42"/>
      <c r="AR49" s="71" t="s">
        <v>227</v>
      </c>
      <c r="AS49" s="72"/>
      <c r="AT49" s="72"/>
      <c r="AU49" s="72"/>
      <c r="AV49" s="72"/>
      <c r="AW49" s="2"/>
      <c r="AX49" s="43"/>
      <c r="AY49" s="71" t="s">
        <v>228</v>
      </c>
      <c r="AZ49" s="72"/>
      <c r="BA49" s="72"/>
      <c r="BB49" s="72"/>
      <c r="BC49" s="72"/>
      <c r="BD49" s="2"/>
      <c r="BE49" s="2"/>
      <c r="BF49" s="2"/>
    </row>
    <row r="50" spans="1:58" ht="18" customHeight="1" x14ac:dyDescent="0.3">
      <c r="A50" s="34">
        <v>1</v>
      </c>
      <c r="B50" s="35"/>
      <c r="C50" s="36" t="s">
        <v>247</v>
      </c>
      <c r="D50" s="34">
        <v>1</v>
      </c>
      <c r="E50" s="36" t="s">
        <v>80</v>
      </c>
      <c r="F50" s="34">
        <v>3</v>
      </c>
      <c r="G50" s="34" t="s">
        <v>156</v>
      </c>
      <c r="H50" s="34" t="s">
        <v>163</v>
      </c>
      <c r="I50" s="34"/>
      <c r="J50" s="34"/>
      <c r="K50" s="34"/>
      <c r="L50" s="34"/>
      <c r="M50" s="34"/>
      <c r="N50" s="34"/>
      <c r="O50" s="34"/>
      <c r="P50" s="34"/>
      <c r="Q50" s="37"/>
      <c r="R50" s="3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4">
        <v>1</v>
      </c>
      <c r="B51" s="35"/>
      <c r="C51" s="36" t="s">
        <v>247</v>
      </c>
      <c r="D51" s="34">
        <v>2</v>
      </c>
      <c r="E51" s="36" t="s">
        <v>90</v>
      </c>
      <c r="F51" s="34">
        <v>3</v>
      </c>
      <c r="G51" s="34" t="s">
        <v>150</v>
      </c>
      <c r="H51" s="34" t="s">
        <v>151</v>
      </c>
      <c r="I51" s="34"/>
      <c r="J51" s="34"/>
      <c r="K51" s="34"/>
      <c r="L51" s="34"/>
      <c r="M51" s="34"/>
      <c r="N51" s="34"/>
      <c r="O51" s="34"/>
      <c r="P51" s="34"/>
      <c r="Q51" s="37"/>
      <c r="R51" s="3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4">
        <v>1</v>
      </c>
      <c r="B52" s="35"/>
      <c r="C52" s="36" t="s">
        <v>247</v>
      </c>
      <c r="D52" s="34">
        <v>3</v>
      </c>
      <c r="E52" s="36" t="s">
        <v>77</v>
      </c>
      <c r="F52" s="34">
        <v>3</v>
      </c>
      <c r="G52" s="34" t="s">
        <v>150</v>
      </c>
      <c r="H52" s="34" t="s">
        <v>151</v>
      </c>
      <c r="I52" s="34"/>
      <c r="J52" s="34"/>
      <c r="K52" s="34"/>
      <c r="L52" s="34"/>
      <c r="M52" s="34"/>
      <c r="N52" s="34"/>
      <c r="O52" s="34"/>
      <c r="P52" s="34"/>
      <c r="Q52" s="37"/>
      <c r="R52" s="3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4">
        <v>1</v>
      </c>
      <c r="B53" s="35"/>
      <c r="C53" s="36" t="s">
        <v>247</v>
      </c>
      <c r="D53" s="34">
        <v>4</v>
      </c>
      <c r="E53" s="53" t="s">
        <v>109</v>
      </c>
      <c r="F53" s="34">
        <v>2</v>
      </c>
      <c r="G53" s="34" t="s">
        <v>254</v>
      </c>
      <c r="H53" s="34" t="s">
        <v>151</v>
      </c>
      <c r="I53" s="34"/>
      <c r="J53" s="34"/>
      <c r="K53" s="34"/>
      <c r="L53" s="34"/>
      <c r="M53" s="34"/>
      <c r="N53" s="34"/>
      <c r="O53" s="34"/>
      <c r="P53" s="34"/>
      <c r="Q53" s="37"/>
      <c r="R53" s="3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4">
        <v>1</v>
      </c>
      <c r="B54" s="35"/>
      <c r="C54" s="36" t="s">
        <v>247</v>
      </c>
      <c r="D54" s="34">
        <v>5</v>
      </c>
      <c r="E54" s="36" t="s">
        <v>92</v>
      </c>
      <c r="F54" s="34">
        <v>2</v>
      </c>
      <c r="G54" s="34" t="s">
        <v>156</v>
      </c>
      <c r="H54" s="34" t="s">
        <v>151</v>
      </c>
      <c r="I54" s="34"/>
      <c r="J54" s="34"/>
      <c r="K54" s="34"/>
      <c r="L54" s="34"/>
      <c r="M54" s="34"/>
      <c r="N54" s="34"/>
      <c r="O54" s="34"/>
      <c r="P54" s="34"/>
      <c r="Q54" s="37"/>
      <c r="R54" s="3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4">
        <v>1</v>
      </c>
      <c r="B55" s="35"/>
      <c r="C55" s="36" t="s">
        <v>247</v>
      </c>
      <c r="D55" s="34">
        <v>6</v>
      </c>
      <c r="E55" s="36" t="s">
        <v>68</v>
      </c>
      <c r="F55" s="34">
        <v>2</v>
      </c>
      <c r="G55" s="34" t="s">
        <v>169</v>
      </c>
      <c r="H55" s="34" t="s">
        <v>170</v>
      </c>
      <c r="I55" s="34"/>
      <c r="J55" s="34"/>
      <c r="K55" s="34"/>
      <c r="L55" s="34"/>
      <c r="M55" s="34"/>
      <c r="N55" s="34"/>
      <c r="O55" s="34"/>
      <c r="P55" s="34"/>
      <c r="Q55" s="37"/>
      <c r="R55" s="3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4">
        <v>1</v>
      </c>
      <c r="B56" s="35"/>
      <c r="C56" s="36" t="s">
        <v>247</v>
      </c>
      <c r="D56" s="34">
        <v>7</v>
      </c>
      <c r="E56" s="36" t="s">
        <v>70</v>
      </c>
      <c r="F56" s="34">
        <v>2</v>
      </c>
      <c r="G56" s="34" t="s">
        <v>150</v>
      </c>
      <c r="H56" s="34" t="s">
        <v>170</v>
      </c>
      <c r="I56" s="34"/>
      <c r="J56" s="34"/>
      <c r="K56" s="34"/>
      <c r="L56" s="34"/>
      <c r="M56" s="34"/>
      <c r="N56" s="34"/>
      <c r="O56" s="34"/>
      <c r="P56" s="34"/>
      <c r="Q56" s="37"/>
      <c r="R56" s="3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4">
        <v>1</v>
      </c>
      <c r="B57" s="35"/>
      <c r="C57" s="36" t="s">
        <v>247</v>
      </c>
      <c r="D57" s="34">
        <v>8</v>
      </c>
      <c r="E57" s="36" t="s">
        <v>78</v>
      </c>
      <c r="F57" s="34">
        <v>2</v>
      </c>
      <c r="G57" s="34" t="s">
        <v>205</v>
      </c>
      <c r="H57" s="34" t="s">
        <v>151</v>
      </c>
      <c r="I57" s="34"/>
      <c r="J57" s="34"/>
      <c r="K57" s="34"/>
      <c r="L57" s="34"/>
      <c r="M57" s="34"/>
      <c r="N57" s="34"/>
      <c r="O57" s="34"/>
      <c r="P57" s="34"/>
      <c r="Q57" s="37"/>
      <c r="R57" s="3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4">
        <v>1</v>
      </c>
      <c r="B58" s="35"/>
      <c r="C58" s="36" t="s">
        <v>263</v>
      </c>
      <c r="D58" s="34">
        <v>1</v>
      </c>
      <c r="E58" s="36" t="s">
        <v>104</v>
      </c>
      <c r="F58" s="34">
        <v>3</v>
      </c>
      <c r="G58" s="34" t="s">
        <v>156</v>
      </c>
      <c r="H58" s="34" t="s">
        <v>151</v>
      </c>
      <c r="I58" s="34"/>
      <c r="J58" s="34"/>
      <c r="K58" s="34"/>
      <c r="L58" s="34"/>
      <c r="M58" s="34"/>
      <c r="N58" s="34"/>
      <c r="O58" s="34"/>
      <c r="P58" s="34"/>
      <c r="Q58" s="37"/>
      <c r="R58" s="3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4">
        <v>1</v>
      </c>
      <c r="B59" s="35"/>
      <c r="C59" s="36" t="s">
        <v>263</v>
      </c>
      <c r="D59" s="34">
        <v>2</v>
      </c>
      <c r="E59" s="36" t="s">
        <v>98</v>
      </c>
      <c r="F59" s="34">
        <v>3</v>
      </c>
      <c r="G59" s="34" t="s">
        <v>150</v>
      </c>
      <c r="H59" s="34" t="s">
        <v>151</v>
      </c>
      <c r="I59" s="34"/>
      <c r="J59" s="34"/>
      <c r="K59" s="34"/>
      <c r="L59" s="34"/>
      <c r="M59" s="34"/>
      <c r="N59" s="34"/>
      <c r="O59" s="34"/>
      <c r="P59" s="34"/>
      <c r="Q59" s="37"/>
      <c r="R59" s="3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4">
        <v>1</v>
      </c>
      <c r="B60" s="35"/>
      <c r="C60" s="36" t="s">
        <v>263</v>
      </c>
      <c r="D60" s="34">
        <v>3</v>
      </c>
      <c r="E60" s="36" t="s">
        <v>88</v>
      </c>
      <c r="F60" s="34">
        <v>2</v>
      </c>
      <c r="G60" s="34" t="s">
        <v>150</v>
      </c>
      <c r="H60" s="34" t="s">
        <v>151</v>
      </c>
      <c r="I60" s="34"/>
      <c r="J60" s="34"/>
      <c r="K60" s="34"/>
      <c r="L60" s="34"/>
      <c r="M60" s="34"/>
      <c r="N60" s="34"/>
      <c r="O60" s="34"/>
      <c r="P60" s="34"/>
      <c r="Q60" s="37"/>
      <c r="R60" s="3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4">
        <v>1</v>
      </c>
      <c r="B61" s="35"/>
      <c r="C61" s="36" t="s">
        <v>263</v>
      </c>
      <c r="D61" s="34">
        <v>4</v>
      </c>
      <c r="E61" s="36" t="s">
        <v>75</v>
      </c>
      <c r="F61" s="34">
        <v>3</v>
      </c>
      <c r="G61" s="34" t="s">
        <v>150</v>
      </c>
      <c r="H61" s="34" t="s">
        <v>151</v>
      </c>
      <c r="I61" s="34"/>
      <c r="J61" s="34"/>
      <c r="K61" s="34"/>
      <c r="L61" s="34"/>
      <c r="M61" s="34"/>
      <c r="N61" s="34"/>
      <c r="O61" s="34"/>
      <c r="P61" s="34"/>
      <c r="Q61" s="37"/>
      <c r="R61" s="3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4">
        <v>1</v>
      </c>
      <c r="B62" s="35"/>
      <c r="C62" s="36" t="s">
        <v>263</v>
      </c>
      <c r="D62" s="34">
        <v>5</v>
      </c>
      <c r="E62" s="36" t="s">
        <v>62</v>
      </c>
      <c r="F62" s="34">
        <v>2</v>
      </c>
      <c r="G62" s="34" t="s">
        <v>173</v>
      </c>
      <c r="H62" s="34" t="s">
        <v>170</v>
      </c>
      <c r="I62" s="34"/>
      <c r="J62" s="34"/>
      <c r="K62" s="34"/>
      <c r="L62" s="34"/>
      <c r="M62" s="34"/>
      <c r="N62" s="34"/>
      <c r="O62" s="34"/>
      <c r="P62" s="34"/>
      <c r="Q62" s="37"/>
      <c r="R62" s="3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4">
        <v>1</v>
      </c>
      <c r="B63" s="35"/>
      <c r="C63" s="36" t="s">
        <v>263</v>
      </c>
      <c r="D63" s="34">
        <v>6</v>
      </c>
      <c r="E63" s="36" t="s">
        <v>59</v>
      </c>
      <c r="F63" s="34">
        <v>2</v>
      </c>
      <c r="G63" s="34" t="s">
        <v>169</v>
      </c>
      <c r="H63" s="34" t="s">
        <v>170</v>
      </c>
      <c r="I63" s="34"/>
      <c r="J63" s="34"/>
      <c r="K63" s="34"/>
      <c r="L63" s="34"/>
      <c r="M63" s="34"/>
      <c r="N63" s="34"/>
      <c r="O63" s="34"/>
      <c r="P63" s="34"/>
      <c r="Q63" s="37"/>
      <c r="R63" s="3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4">
        <v>1</v>
      </c>
      <c r="B64" s="35"/>
      <c r="C64" s="36" t="s">
        <v>263</v>
      </c>
      <c r="D64" s="34">
        <v>7</v>
      </c>
      <c r="E64" s="36" t="s">
        <v>45</v>
      </c>
      <c r="F64" s="34">
        <v>2</v>
      </c>
      <c r="G64" s="34" t="s">
        <v>173</v>
      </c>
      <c r="H64" s="34" t="s">
        <v>170</v>
      </c>
      <c r="I64" s="34"/>
      <c r="J64" s="34"/>
      <c r="K64" s="34"/>
      <c r="L64" s="34"/>
      <c r="M64" s="34"/>
      <c r="N64" s="34"/>
      <c r="O64" s="34"/>
      <c r="P64" s="34"/>
      <c r="Q64" s="37"/>
      <c r="R64" s="3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4">
        <v>1</v>
      </c>
      <c r="B65" s="35"/>
      <c r="C65" s="36" t="s">
        <v>263</v>
      </c>
      <c r="D65" s="34">
        <v>8</v>
      </c>
      <c r="E65" s="36" t="s">
        <v>71</v>
      </c>
      <c r="F65" s="34">
        <v>2</v>
      </c>
      <c r="G65" s="34" t="s">
        <v>173</v>
      </c>
      <c r="H65" s="34" t="s">
        <v>170</v>
      </c>
      <c r="I65" s="34"/>
      <c r="J65" s="34"/>
      <c r="K65" s="34"/>
      <c r="L65" s="34"/>
      <c r="M65" s="34"/>
      <c r="N65" s="34"/>
      <c r="O65" s="34"/>
      <c r="P65" s="34"/>
      <c r="Q65" s="37"/>
      <c r="R65" s="3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44">
        <v>2</v>
      </c>
      <c r="B66" s="45"/>
      <c r="C66" s="46" t="s">
        <v>237</v>
      </c>
      <c r="D66" s="44">
        <v>1</v>
      </c>
      <c r="E66" s="46" t="s">
        <v>84</v>
      </c>
      <c r="F66" s="44">
        <v>3</v>
      </c>
      <c r="G66" s="44" t="s">
        <v>150</v>
      </c>
      <c r="H66" s="44" t="s">
        <v>151</v>
      </c>
      <c r="I66" s="44"/>
      <c r="J66" s="44"/>
      <c r="K66" s="44"/>
      <c r="L66" s="44"/>
      <c r="M66" s="44"/>
      <c r="N66" s="44"/>
      <c r="O66" s="44"/>
      <c r="P66" s="44"/>
      <c r="Q66" s="47"/>
      <c r="R66" s="4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44">
        <v>2</v>
      </c>
      <c r="B67" s="45"/>
      <c r="C67" s="46" t="s">
        <v>237</v>
      </c>
      <c r="D67" s="44">
        <v>2</v>
      </c>
      <c r="E67" s="46" t="s">
        <v>86</v>
      </c>
      <c r="F67" s="44">
        <v>3</v>
      </c>
      <c r="G67" s="44" t="s">
        <v>156</v>
      </c>
      <c r="H67" s="44" t="s">
        <v>151</v>
      </c>
      <c r="I67" s="44"/>
      <c r="J67" s="44"/>
      <c r="K67" s="44"/>
      <c r="L67" s="44"/>
      <c r="M67" s="44"/>
      <c r="N67" s="44"/>
      <c r="O67" s="44"/>
      <c r="P67" s="44"/>
      <c r="Q67" s="47"/>
      <c r="R67" s="4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44">
        <v>2</v>
      </c>
      <c r="B68" s="45"/>
      <c r="C68" s="46" t="s">
        <v>237</v>
      </c>
      <c r="D68" s="44">
        <v>3</v>
      </c>
      <c r="E68" s="46" t="s">
        <v>96</v>
      </c>
      <c r="F68" s="44">
        <v>3</v>
      </c>
      <c r="G68" s="44" t="s">
        <v>150</v>
      </c>
      <c r="H68" s="44" t="s">
        <v>151</v>
      </c>
      <c r="I68" s="44"/>
      <c r="J68" s="44"/>
      <c r="K68" s="44"/>
      <c r="L68" s="44"/>
      <c r="M68" s="44"/>
      <c r="N68" s="44"/>
      <c r="O68" s="44"/>
      <c r="P68" s="44"/>
      <c r="Q68" s="47"/>
      <c r="R68" s="4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44">
        <v>2</v>
      </c>
      <c r="B69" s="45"/>
      <c r="C69" s="46" t="s">
        <v>237</v>
      </c>
      <c r="D69" s="44">
        <v>4</v>
      </c>
      <c r="E69" s="46" t="s">
        <v>47</v>
      </c>
      <c r="F69" s="44">
        <v>2</v>
      </c>
      <c r="G69" s="44" t="s">
        <v>173</v>
      </c>
      <c r="H69" s="44" t="s">
        <v>170</v>
      </c>
      <c r="I69" s="44"/>
      <c r="J69" s="44"/>
      <c r="K69" s="44"/>
      <c r="L69" s="44"/>
      <c r="M69" s="44"/>
      <c r="N69" s="44"/>
      <c r="O69" s="44"/>
      <c r="P69" s="44"/>
      <c r="Q69" s="47"/>
      <c r="R69" s="4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44">
        <v>2</v>
      </c>
      <c r="B70" s="45"/>
      <c r="C70" s="46" t="s">
        <v>237</v>
      </c>
      <c r="D70" s="44">
        <v>5</v>
      </c>
      <c r="E70" s="46" t="s">
        <v>53</v>
      </c>
      <c r="F70" s="44">
        <v>2</v>
      </c>
      <c r="G70" s="44" t="s">
        <v>166</v>
      </c>
      <c r="H70" s="44" t="s">
        <v>151</v>
      </c>
      <c r="I70" s="44"/>
      <c r="J70" s="44"/>
      <c r="K70" s="44"/>
      <c r="L70" s="44"/>
      <c r="M70" s="44"/>
      <c r="N70" s="44"/>
      <c r="O70" s="44"/>
      <c r="P70" s="44"/>
      <c r="Q70" s="47"/>
      <c r="R70" s="4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44">
        <v>2</v>
      </c>
      <c r="B71" s="45"/>
      <c r="C71" s="46" t="s">
        <v>237</v>
      </c>
      <c r="D71" s="44">
        <v>6</v>
      </c>
      <c r="E71" s="46" t="s">
        <v>59</v>
      </c>
      <c r="F71" s="44">
        <v>2</v>
      </c>
      <c r="G71" s="44" t="s">
        <v>169</v>
      </c>
      <c r="H71" s="44" t="s">
        <v>170</v>
      </c>
      <c r="I71" s="44"/>
      <c r="J71" s="44"/>
      <c r="K71" s="44"/>
      <c r="L71" s="44"/>
      <c r="M71" s="44"/>
      <c r="N71" s="44"/>
      <c r="O71" s="44"/>
      <c r="P71" s="44"/>
      <c r="Q71" s="47"/>
      <c r="R71" s="4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44">
        <v>2</v>
      </c>
      <c r="B72" s="45"/>
      <c r="C72" s="46" t="s">
        <v>237</v>
      </c>
      <c r="D72" s="44">
        <v>7</v>
      </c>
      <c r="E72" s="46" t="s">
        <v>71</v>
      </c>
      <c r="F72" s="44">
        <v>2</v>
      </c>
      <c r="G72" s="44" t="s">
        <v>173</v>
      </c>
      <c r="H72" s="44" t="s">
        <v>170</v>
      </c>
      <c r="I72" s="44"/>
      <c r="J72" s="44"/>
      <c r="K72" s="44"/>
      <c r="L72" s="44"/>
      <c r="M72" s="44"/>
      <c r="N72" s="44"/>
      <c r="O72" s="44"/>
      <c r="P72" s="44"/>
      <c r="Q72" s="47"/>
      <c r="R72" s="4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44">
        <v>2</v>
      </c>
      <c r="B73" s="45"/>
      <c r="C73" s="46" t="s">
        <v>237</v>
      </c>
      <c r="D73" s="44">
        <v>8</v>
      </c>
      <c r="E73" s="46" t="s">
        <v>40</v>
      </c>
      <c r="F73" s="44">
        <v>2</v>
      </c>
      <c r="G73" s="44" t="s">
        <v>173</v>
      </c>
      <c r="H73" s="44" t="s">
        <v>151</v>
      </c>
      <c r="I73" s="44"/>
      <c r="J73" s="44"/>
      <c r="K73" s="44"/>
      <c r="L73" s="44"/>
      <c r="M73" s="44"/>
      <c r="N73" s="44"/>
      <c r="O73" s="44"/>
      <c r="P73" s="44"/>
      <c r="Q73" s="47"/>
      <c r="R73" s="4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44">
        <v>2</v>
      </c>
      <c r="B74" s="45"/>
      <c r="C74" s="46" t="s">
        <v>247</v>
      </c>
      <c r="D74" s="44">
        <v>1</v>
      </c>
      <c r="E74" s="46" t="s">
        <v>80</v>
      </c>
      <c r="F74" s="44">
        <v>3</v>
      </c>
      <c r="G74" s="44" t="s">
        <v>156</v>
      </c>
      <c r="H74" s="44" t="s">
        <v>163</v>
      </c>
      <c r="I74" s="44"/>
      <c r="J74" s="44"/>
      <c r="K74" s="44"/>
      <c r="L74" s="44"/>
      <c r="M74" s="44"/>
      <c r="N74" s="44"/>
      <c r="O74" s="44"/>
      <c r="P74" s="44"/>
      <c r="Q74" s="47"/>
      <c r="R74" s="4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44">
        <v>2</v>
      </c>
      <c r="B75" s="45"/>
      <c r="C75" s="46" t="s">
        <v>247</v>
      </c>
      <c r="D75" s="44">
        <v>2</v>
      </c>
      <c r="E75" s="46" t="s">
        <v>90</v>
      </c>
      <c r="F75" s="44">
        <v>3</v>
      </c>
      <c r="G75" s="44" t="s">
        <v>150</v>
      </c>
      <c r="H75" s="44" t="s">
        <v>151</v>
      </c>
      <c r="I75" s="44"/>
      <c r="J75" s="44"/>
      <c r="K75" s="44"/>
      <c r="L75" s="44"/>
      <c r="M75" s="44"/>
      <c r="N75" s="44"/>
      <c r="O75" s="44"/>
      <c r="P75" s="44"/>
      <c r="Q75" s="47"/>
      <c r="R75" s="4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44">
        <v>2</v>
      </c>
      <c r="B76" s="45"/>
      <c r="C76" s="46" t="s">
        <v>247</v>
      </c>
      <c r="D76" s="44">
        <v>3</v>
      </c>
      <c r="E76" s="46" t="s">
        <v>77</v>
      </c>
      <c r="F76" s="44">
        <v>3</v>
      </c>
      <c r="G76" s="44" t="s">
        <v>150</v>
      </c>
      <c r="H76" s="44" t="s">
        <v>151</v>
      </c>
      <c r="I76" s="44"/>
      <c r="J76" s="44"/>
      <c r="K76" s="44"/>
      <c r="L76" s="44"/>
      <c r="M76" s="44"/>
      <c r="N76" s="44"/>
      <c r="O76" s="44"/>
      <c r="P76" s="44"/>
      <c r="Q76" s="47"/>
      <c r="R76" s="4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44">
        <v>2</v>
      </c>
      <c r="B77" s="45"/>
      <c r="C77" s="46" t="s">
        <v>247</v>
      </c>
      <c r="D77" s="44">
        <v>4</v>
      </c>
      <c r="E77" s="54" t="s">
        <v>109</v>
      </c>
      <c r="F77" s="44">
        <v>2</v>
      </c>
      <c r="G77" s="44" t="s">
        <v>254</v>
      </c>
      <c r="H77" s="44" t="s">
        <v>151</v>
      </c>
      <c r="I77" s="44"/>
      <c r="J77" s="44"/>
      <c r="K77" s="44"/>
      <c r="L77" s="44"/>
      <c r="M77" s="44"/>
      <c r="N77" s="44"/>
      <c r="O77" s="44"/>
      <c r="P77" s="44"/>
      <c r="Q77" s="47"/>
      <c r="R77" s="4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44">
        <v>2</v>
      </c>
      <c r="B78" s="45"/>
      <c r="C78" s="46" t="s">
        <v>247</v>
      </c>
      <c r="D78" s="44">
        <v>5</v>
      </c>
      <c r="E78" s="46" t="s">
        <v>92</v>
      </c>
      <c r="F78" s="44">
        <v>2</v>
      </c>
      <c r="G78" s="44" t="s">
        <v>156</v>
      </c>
      <c r="H78" s="44" t="s">
        <v>151</v>
      </c>
      <c r="I78" s="44"/>
      <c r="J78" s="44"/>
      <c r="K78" s="44"/>
      <c r="L78" s="44"/>
      <c r="M78" s="44"/>
      <c r="N78" s="44"/>
      <c r="O78" s="44"/>
      <c r="P78" s="44"/>
      <c r="Q78" s="47"/>
      <c r="R78" s="4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44">
        <v>2</v>
      </c>
      <c r="B79" s="45"/>
      <c r="C79" s="46" t="s">
        <v>247</v>
      </c>
      <c r="D79" s="44">
        <v>6</v>
      </c>
      <c r="E79" s="46" t="s">
        <v>68</v>
      </c>
      <c r="F79" s="44">
        <v>2</v>
      </c>
      <c r="G79" s="44" t="s">
        <v>169</v>
      </c>
      <c r="H79" s="44" t="s">
        <v>170</v>
      </c>
      <c r="I79" s="44"/>
      <c r="J79" s="44"/>
      <c r="K79" s="44"/>
      <c r="L79" s="44"/>
      <c r="M79" s="44"/>
      <c r="N79" s="44"/>
      <c r="O79" s="44"/>
      <c r="P79" s="44"/>
      <c r="Q79" s="47"/>
      <c r="R79" s="4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4">
        <v>2</v>
      </c>
      <c r="B80" s="45"/>
      <c r="C80" s="46" t="s">
        <v>247</v>
      </c>
      <c r="D80" s="44">
        <v>7</v>
      </c>
      <c r="E80" s="46" t="s">
        <v>70</v>
      </c>
      <c r="F80" s="44">
        <v>2</v>
      </c>
      <c r="G80" s="44" t="s">
        <v>150</v>
      </c>
      <c r="H80" s="44" t="s">
        <v>170</v>
      </c>
      <c r="I80" s="44"/>
      <c r="J80" s="44"/>
      <c r="K80" s="44"/>
      <c r="L80" s="44"/>
      <c r="M80" s="44"/>
      <c r="N80" s="44"/>
      <c r="O80" s="44"/>
      <c r="P80" s="44"/>
      <c r="Q80" s="47"/>
      <c r="R80" s="4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4">
        <v>2</v>
      </c>
      <c r="B81" s="45"/>
      <c r="C81" s="46" t="s">
        <v>247</v>
      </c>
      <c r="D81" s="44">
        <v>8</v>
      </c>
      <c r="E81" s="46" t="s">
        <v>78</v>
      </c>
      <c r="F81" s="44">
        <v>2</v>
      </c>
      <c r="G81" s="44" t="s">
        <v>205</v>
      </c>
      <c r="H81" s="44" t="s">
        <v>151</v>
      </c>
      <c r="I81" s="44"/>
      <c r="J81" s="44"/>
      <c r="K81" s="44"/>
      <c r="L81" s="44"/>
      <c r="M81" s="44"/>
      <c r="N81" s="44"/>
      <c r="O81" s="44"/>
      <c r="P81" s="44"/>
      <c r="Q81" s="47"/>
      <c r="R81" s="4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4">
        <v>2</v>
      </c>
      <c r="B82" s="45"/>
      <c r="C82" s="46" t="s">
        <v>263</v>
      </c>
      <c r="D82" s="44">
        <v>1</v>
      </c>
      <c r="E82" s="46" t="s">
        <v>104</v>
      </c>
      <c r="F82" s="44">
        <v>3</v>
      </c>
      <c r="G82" s="44" t="s">
        <v>156</v>
      </c>
      <c r="H82" s="44" t="s">
        <v>151</v>
      </c>
      <c r="I82" s="44"/>
      <c r="J82" s="44"/>
      <c r="K82" s="44"/>
      <c r="L82" s="44"/>
      <c r="M82" s="44"/>
      <c r="N82" s="44"/>
      <c r="O82" s="44"/>
      <c r="P82" s="44"/>
      <c r="Q82" s="47"/>
      <c r="R82" s="4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4">
        <v>2</v>
      </c>
      <c r="B83" s="45"/>
      <c r="C83" s="46" t="s">
        <v>263</v>
      </c>
      <c r="D83" s="44">
        <v>2</v>
      </c>
      <c r="E83" s="46" t="s">
        <v>98</v>
      </c>
      <c r="F83" s="44">
        <v>3</v>
      </c>
      <c r="G83" s="44" t="s">
        <v>150</v>
      </c>
      <c r="H83" s="44" t="s">
        <v>151</v>
      </c>
      <c r="I83" s="44"/>
      <c r="J83" s="44"/>
      <c r="K83" s="44"/>
      <c r="L83" s="44"/>
      <c r="M83" s="44"/>
      <c r="N83" s="44"/>
      <c r="O83" s="44"/>
      <c r="P83" s="44"/>
      <c r="Q83" s="47"/>
      <c r="R83" s="4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4">
        <v>2</v>
      </c>
      <c r="B84" s="45"/>
      <c r="C84" s="46" t="s">
        <v>263</v>
      </c>
      <c r="D84" s="44">
        <v>3</v>
      </c>
      <c r="E84" s="46" t="s">
        <v>88</v>
      </c>
      <c r="F84" s="44">
        <v>2</v>
      </c>
      <c r="G84" s="44" t="s">
        <v>150</v>
      </c>
      <c r="H84" s="44" t="s">
        <v>151</v>
      </c>
      <c r="I84" s="44"/>
      <c r="J84" s="44"/>
      <c r="K84" s="44"/>
      <c r="L84" s="44"/>
      <c r="M84" s="44"/>
      <c r="N84" s="44"/>
      <c r="O84" s="44"/>
      <c r="P84" s="44"/>
      <c r="Q84" s="47"/>
      <c r="R84" s="4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4">
        <v>2</v>
      </c>
      <c r="B85" s="45"/>
      <c r="C85" s="46" t="s">
        <v>263</v>
      </c>
      <c r="D85" s="44">
        <v>4</v>
      </c>
      <c r="E85" s="46" t="s">
        <v>75</v>
      </c>
      <c r="F85" s="44">
        <v>3</v>
      </c>
      <c r="G85" s="44" t="s">
        <v>150</v>
      </c>
      <c r="H85" s="44" t="s">
        <v>151</v>
      </c>
      <c r="I85" s="44"/>
      <c r="J85" s="44"/>
      <c r="K85" s="44"/>
      <c r="L85" s="44"/>
      <c r="M85" s="44"/>
      <c r="N85" s="44"/>
      <c r="O85" s="44"/>
      <c r="P85" s="44"/>
      <c r="Q85" s="47"/>
      <c r="R85" s="4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4">
        <v>2</v>
      </c>
      <c r="B86" s="45"/>
      <c r="C86" s="46" t="s">
        <v>263</v>
      </c>
      <c r="D86" s="44">
        <v>5</v>
      </c>
      <c r="E86" s="46" t="s">
        <v>62</v>
      </c>
      <c r="F86" s="44">
        <v>2</v>
      </c>
      <c r="G86" s="44" t="s">
        <v>173</v>
      </c>
      <c r="H86" s="44" t="s">
        <v>170</v>
      </c>
      <c r="I86" s="44"/>
      <c r="J86" s="44"/>
      <c r="K86" s="44"/>
      <c r="L86" s="44"/>
      <c r="M86" s="44"/>
      <c r="N86" s="44"/>
      <c r="O86" s="44"/>
      <c r="P86" s="44"/>
      <c r="Q86" s="47"/>
      <c r="R86" s="4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4">
        <v>2</v>
      </c>
      <c r="B87" s="45"/>
      <c r="C87" s="46" t="s">
        <v>263</v>
      </c>
      <c r="D87" s="44">
        <v>6</v>
      </c>
      <c r="E87" s="46" t="s">
        <v>59</v>
      </c>
      <c r="F87" s="44">
        <v>2</v>
      </c>
      <c r="G87" s="44" t="s">
        <v>169</v>
      </c>
      <c r="H87" s="44" t="s">
        <v>170</v>
      </c>
      <c r="I87" s="44"/>
      <c r="J87" s="44"/>
      <c r="K87" s="44"/>
      <c r="L87" s="44"/>
      <c r="M87" s="44"/>
      <c r="N87" s="44"/>
      <c r="O87" s="44"/>
      <c r="P87" s="44"/>
      <c r="Q87" s="47"/>
      <c r="R87" s="4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4">
        <v>2</v>
      </c>
      <c r="B88" s="45"/>
      <c r="C88" s="46" t="s">
        <v>263</v>
      </c>
      <c r="D88" s="44">
        <v>7</v>
      </c>
      <c r="E88" s="46" t="s">
        <v>45</v>
      </c>
      <c r="F88" s="44">
        <v>2</v>
      </c>
      <c r="G88" s="44" t="s">
        <v>173</v>
      </c>
      <c r="H88" s="44" t="s">
        <v>170</v>
      </c>
      <c r="I88" s="44"/>
      <c r="J88" s="44"/>
      <c r="K88" s="44"/>
      <c r="L88" s="44"/>
      <c r="M88" s="44"/>
      <c r="N88" s="44"/>
      <c r="O88" s="44"/>
      <c r="P88" s="44"/>
      <c r="Q88" s="47"/>
      <c r="R88" s="4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4">
        <v>2</v>
      </c>
      <c r="B89" s="45"/>
      <c r="C89" s="46" t="s">
        <v>263</v>
      </c>
      <c r="D89" s="44">
        <v>8</v>
      </c>
      <c r="E89" s="46" t="s">
        <v>71</v>
      </c>
      <c r="F89" s="44">
        <v>2</v>
      </c>
      <c r="G89" s="44" t="s">
        <v>173</v>
      </c>
      <c r="H89" s="44" t="s">
        <v>170</v>
      </c>
      <c r="I89" s="44"/>
      <c r="J89" s="44"/>
      <c r="K89" s="44"/>
      <c r="L89" s="44"/>
      <c r="M89" s="44"/>
      <c r="N89" s="44"/>
      <c r="O89" s="44"/>
      <c r="P89" s="44"/>
      <c r="Q89" s="47"/>
      <c r="R89" s="4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34">
        <v>3</v>
      </c>
      <c r="B90" s="35"/>
      <c r="C90" s="36" t="s">
        <v>237</v>
      </c>
      <c r="D90" s="34">
        <v>1</v>
      </c>
      <c r="E90" s="36" t="s">
        <v>84</v>
      </c>
      <c r="F90" s="34">
        <v>3</v>
      </c>
      <c r="G90" s="34" t="s">
        <v>150</v>
      </c>
      <c r="H90" s="34" t="s">
        <v>151</v>
      </c>
      <c r="I90" s="34"/>
      <c r="J90" s="34"/>
      <c r="K90" s="34"/>
      <c r="L90" s="34"/>
      <c r="M90" s="34"/>
      <c r="N90" s="34"/>
      <c r="O90" s="34"/>
      <c r="P90" s="34"/>
      <c r="Q90" s="37"/>
      <c r="R90" s="3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34">
        <v>3</v>
      </c>
      <c r="B91" s="35"/>
      <c r="C91" s="36" t="s">
        <v>237</v>
      </c>
      <c r="D91" s="34">
        <v>2</v>
      </c>
      <c r="E91" s="36" t="s">
        <v>86</v>
      </c>
      <c r="F91" s="34">
        <v>3</v>
      </c>
      <c r="G91" s="34" t="s">
        <v>156</v>
      </c>
      <c r="H91" s="34" t="s">
        <v>151</v>
      </c>
      <c r="I91" s="34"/>
      <c r="J91" s="34"/>
      <c r="K91" s="34"/>
      <c r="L91" s="34"/>
      <c r="M91" s="34"/>
      <c r="N91" s="34"/>
      <c r="O91" s="34"/>
      <c r="P91" s="34"/>
      <c r="Q91" s="37"/>
      <c r="R91" s="3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34">
        <v>3</v>
      </c>
      <c r="B92" s="35"/>
      <c r="C92" s="36" t="s">
        <v>237</v>
      </c>
      <c r="D92" s="34">
        <v>3</v>
      </c>
      <c r="E92" s="36" t="s">
        <v>96</v>
      </c>
      <c r="F92" s="34">
        <v>3</v>
      </c>
      <c r="G92" s="34" t="s">
        <v>150</v>
      </c>
      <c r="H92" s="34" t="s">
        <v>151</v>
      </c>
      <c r="I92" s="34"/>
      <c r="J92" s="34"/>
      <c r="K92" s="34"/>
      <c r="L92" s="34"/>
      <c r="M92" s="34"/>
      <c r="N92" s="34"/>
      <c r="O92" s="34"/>
      <c r="P92" s="34"/>
      <c r="Q92" s="37"/>
      <c r="R92" s="3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34">
        <v>3</v>
      </c>
      <c r="B93" s="35"/>
      <c r="C93" s="36" t="s">
        <v>237</v>
      </c>
      <c r="D93" s="34">
        <v>4</v>
      </c>
      <c r="E93" s="36" t="s">
        <v>47</v>
      </c>
      <c r="F93" s="34">
        <v>2</v>
      </c>
      <c r="G93" s="34" t="s">
        <v>173</v>
      </c>
      <c r="H93" s="34" t="s">
        <v>170</v>
      </c>
      <c r="I93" s="34"/>
      <c r="J93" s="34"/>
      <c r="K93" s="34"/>
      <c r="L93" s="34"/>
      <c r="M93" s="34"/>
      <c r="N93" s="34"/>
      <c r="O93" s="34"/>
      <c r="P93" s="34"/>
      <c r="Q93" s="37"/>
      <c r="R93" s="3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34">
        <v>3</v>
      </c>
      <c r="B94" s="35"/>
      <c r="C94" s="36" t="s">
        <v>237</v>
      </c>
      <c r="D94" s="34">
        <v>5</v>
      </c>
      <c r="E94" s="36" t="s">
        <v>53</v>
      </c>
      <c r="F94" s="34">
        <v>2</v>
      </c>
      <c r="G94" s="34" t="s">
        <v>166</v>
      </c>
      <c r="H94" s="34" t="s">
        <v>151</v>
      </c>
      <c r="I94" s="34"/>
      <c r="J94" s="34"/>
      <c r="K94" s="34"/>
      <c r="L94" s="34"/>
      <c r="M94" s="34"/>
      <c r="N94" s="34"/>
      <c r="O94" s="34"/>
      <c r="P94" s="34"/>
      <c r="Q94" s="37"/>
      <c r="R94" s="3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34">
        <v>3</v>
      </c>
      <c r="B95" s="35"/>
      <c r="C95" s="36" t="s">
        <v>237</v>
      </c>
      <c r="D95" s="34">
        <v>6</v>
      </c>
      <c r="E95" s="36" t="s">
        <v>59</v>
      </c>
      <c r="F95" s="34">
        <v>2</v>
      </c>
      <c r="G95" s="34" t="s">
        <v>169</v>
      </c>
      <c r="H95" s="34" t="s">
        <v>170</v>
      </c>
      <c r="I95" s="34"/>
      <c r="J95" s="34"/>
      <c r="K95" s="34"/>
      <c r="L95" s="34"/>
      <c r="M95" s="34"/>
      <c r="N95" s="34"/>
      <c r="O95" s="34"/>
      <c r="P95" s="34"/>
      <c r="Q95" s="37"/>
      <c r="R95" s="3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34">
        <v>3</v>
      </c>
      <c r="B96" s="35"/>
      <c r="C96" s="36" t="s">
        <v>237</v>
      </c>
      <c r="D96" s="34">
        <v>7</v>
      </c>
      <c r="E96" s="36" t="s">
        <v>71</v>
      </c>
      <c r="F96" s="34">
        <v>2</v>
      </c>
      <c r="G96" s="34" t="s">
        <v>173</v>
      </c>
      <c r="H96" s="34" t="s">
        <v>170</v>
      </c>
      <c r="I96" s="34"/>
      <c r="J96" s="34"/>
      <c r="K96" s="34"/>
      <c r="L96" s="34"/>
      <c r="M96" s="34"/>
      <c r="N96" s="34"/>
      <c r="O96" s="34"/>
      <c r="P96" s="34"/>
      <c r="Q96" s="37"/>
      <c r="R96" s="3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34">
        <v>3</v>
      </c>
      <c r="B97" s="35"/>
      <c r="C97" s="36" t="s">
        <v>237</v>
      </c>
      <c r="D97" s="34">
        <v>8</v>
      </c>
      <c r="E97" s="36" t="s">
        <v>40</v>
      </c>
      <c r="F97" s="34">
        <v>2</v>
      </c>
      <c r="G97" s="34" t="s">
        <v>173</v>
      </c>
      <c r="H97" s="34" t="s">
        <v>151</v>
      </c>
      <c r="I97" s="34"/>
      <c r="J97" s="34"/>
      <c r="K97" s="34"/>
      <c r="L97" s="34"/>
      <c r="M97" s="34"/>
      <c r="N97" s="34"/>
      <c r="O97" s="34"/>
      <c r="P97" s="34"/>
      <c r="Q97" s="37"/>
      <c r="R97" s="3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34">
        <v>3</v>
      </c>
      <c r="B98" s="35"/>
      <c r="C98" s="36" t="s">
        <v>247</v>
      </c>
      <c r="D98" s="34">
        <v>1</v>
      </c>
      <c r="E98" s="36" t="s">
        <v>80</v>
      </c>
      <c r="F98" s="34">
        <v>3</v>
      </c>
      <c r="G98" s="34" t="s">
        <v>156</v>
      </c>
      <c r="H98" s="34" t="s">
        <v>163</v>
      </c>
      <c r="I98" s="34"/>
      <c r="J98" s="34"/>
      <c r="K98" s="34"/>
      <c r="L98" s="34"/>
      <c r="M98" s="34"/>
      <c r="N98" s="34"/>
      <c r="O98" s="34"/>
      <c r="P98" s="34"/>
      <c r="Q98" s="37"/>
      <c r="R98" s="3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34">
        <v>3</v>
      </c>
      <c r="B99" s="35"/>
      <c r="C99" s="36" t="s">
        <v>247</v>
      </c>
      <c r="D99" s="34">
        <v>2</v>
      </c>
      <c r="E99" s="36" t="s">
        <v>90</v>
      </c>
      <c r="F99" s="34">
        <v>3</v>
      </c>
      <c r="G99" s="34" t="s">
        <v>150</v>
      </c>
      <c r="H99" s="34" t="s">
        <v>151</v>
      </c>
      <c r="I99" s="34"/>
      <c r="J99" s="34"/>
      <c r="K99" s="34"/>
      <c r="L99" s="34"/>
      <c r="M99" s="34"/>
      <c r="N99" s="34"/>
      <c r="O99" s="34"/>
      <c r="P99" s="34"/>
      <c r="Q99" s="37"/>
      <c r="R99" s="3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34">
        <v>3</v>
      </c>
      <c r="B100" s="35"/>
      <c r="C100" s="36" t="s">
        <v>247</v>
      </c>
      <c r="D100" s="34">
        <v>3</v>
      </c>
      <c r="E100" s="36" t="s">
        <v>77</v>
      </c>
      <c r="F100" s="34">
        <v>3</v>
      </c>
      <c r="G100" s="34" t="s">
        <v>150</v>
      </c>
      <c r="H100" s="34" t="s">
        <v>151</v>
      </c>
      <c r="I100" s="34"/>
      <c r="J100" s="34"/>
      <c r="K100" s="34"/>
      <c r="L100" s="34"/>
      <c r="M100" s="34"/>
      <c r="N100" s="34"/>
      <c r="O100" s="34"/>
      <c r="P100" s="34"/>
      <c r="Q100" s="37"/>
      <c r="R100" s="3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34">
        <v>3</v>
      </c>
      <c r="B101" s="35"/>
      <c r="C101" s="36" t="s">
        <v>247</v>
      </c>
      <c r="D101" s="34">
        <v>4</v>
      </c>
      <c r="E101" s="53" t="s">
        <v>109</v>
      </c>
      <c r="F101" s="34">
        <v>2</v>
      </c>
      <c r="G101" s="34" t="s">
        <v>254</v>
      </c>
      <c r="H101" s="34" t="s">
        <v>151</v>
      </c>
      <c r="I101" s="34"/>
      <c r="J101" s="34"/>
      <c r="K101" s="34"/>
      <c r="L101" s="34"/>
      <c r="M101" s="34"/>
      <c r="N101" s="34"/>
      <c r="O101" s="34"/>
      <c r="P101" s="34"/>
      <c r="Q101" s="37"/>
      <c r="R101" s="3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34">
        <v>3</v>
      </c>
      <c r="B102" s="35"/>
      <c r="C102" s="36" t="s">
        <v>247</v>
      </c>
      <c r="D102" s="34">
        <v>5</v>
      </c>
      <c r="E102" s="36" t="s">
        <v>92</v>
      </c>
      <c r="F102" s="34">
        <v>2</v>
      </c>
      <c r="G102" s="34" t="s">
        <v>156</v>
      </c>
      <c r="H102" s="34" t="s">
        <v>151</v>
      </c>
      <c r="I102" s="34"/>
      <c r="J102" s="34"/>
      <c r="K102" s="34"/>
      <c r="L102" s="34"/>
      <c r="M102" s="34"/>
      <c r="N102" s="34"/>
      <c r="O102" s="34"/>
      <c r="P102" s="34"/>
      <c r="Q102" s="37"/>
      <c r="R102" s="3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4">
        <v>3</v>
      </c>
      <c r="B103" s="35"/>
      <c r="C103" s="36" t="s">
        <v>247</v>
      </c>
      <c r="D103" s="34">
        <v>6</v>
      </c>
      <c r="E103" s="36" t="s">
        <v>68</v>
      </c>
      <c r="F103" s="34">
        <v>2</v>
      </c>
      <c r="G103" s="34" t="s">
        <v>169</v>
      </c>
      <c r="H103" s="34" t="s">
        <v>170</v>
      </c>
      <c r="I103" s="34"/>
      <c r="J103" s="34"/>
      <c r="K103" s="34"/>
      <c r="L103" s="34"/>
      <c r="M103" s="34"/>
      <c r="N103" s="34"/>
      <c r="O103" s="34"/>
      <c r="P103" s="34"/>
      <c r="Q103" s="37"/>
      <c r="R103" s="3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4">
        <v>3</v>
      </c>
      <c r="B104" s="35"/>
      <c r="C104" s="36" t="s">
        <v>247</v>
      </c>
      <c r="D104" s="34">
        <v>7</v>
      </c>
      <c r="E104" s="36" t="s">
        <v>70</v>
      </c>
      <c r="F104" s="34">
        <v>2</v>
      </c>
      <c r="G104" s="34" t="s">
        <v>150</v>
      </c>
      <c r="H104" s="34" t="s">
        <v>170</v>
      </c>
      <c r="I104" s="34"/>
      <c r="J104" s="34"/>
      <c r="K104" s="34"/>
      <c r="L104" s="34"/>
      <c r="M104" s="34"/>
      <c r="N104" s="34"/>
      <c r="O104" s="34"/>
      <c r="P104" s="34"/>
      <c r="Q104" s="37"/>
      <c r="R104" s="3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4">
        <v>3</v>
      </c>
      <c r="B105" s="35"/>
      <c r="C105" s="36" t="s">
        <v>247</v>
      </c>
      <c r="D105" s="34">
        <v>8</v>
      </c>
      <c r="E105" s="36" t="s">
        <v>78</v>
      </c>
      <c r="F105" s="34">
        <v>2</v>
      </c>
      <c r="G105" s="34" t="s">
        <v>205</v>
      </c>
      <c r="H105" s="34" t="s">
        <v>151</v>
      </c>
      <c r="I105" s="34"/>
      <c r="J105" s="34"/>
      <c r="K105" s="34"/>
      <c r="L105" s="34"/>
      <c r="M105" s="34"/>
      <c r="N105" s="34"/>
      <c r="O105" s="34"/>
      <c r="P105" s="34"/>
      <c r="Q105" s="37"/>
      <c r="R105" s="3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4">
        <v>3</v>
      </c>
      <c r="B106" s="35"/>
      <c r="C106" s="36" t="s">
        <v>263</v>
      </c>
      <c r="D106" s="34">
        <v>1</v>
      </c>
      <c r="E106" s="36" t="s">
        <v>104</v>
      </c>
      <c r="F106" s="34">
        <v>3</v>
      </c>
      <c r="G106" s="34" t="s">
        <v>156</v>
      </c>
      <c r="H106" s="34" t="s">
        <v>151</v>
      </c>
      <c r="I106" s="34"/>
      <c r="J106" s="34"/>
      <c r="K106" s="34"/>
      <c r="L106" s="34"/>
      <c r="M106" s="34"/>
      <c r="N106" s="34"/>
      <c r="O106" s="34"/>
      <c r="P106" s="34"/>
      <c r="Q106" s="37"/>
      <c r="R106" s="3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4">
        <v>3</v>
      </c>
      <c r="B107" s="35"/>
      <c r="C107" s="36" t="s">
        <v>263</v>
      </c>
      <c r="D107" s="34">
        <v>2</v>
      </c>
      <c r="E107" s="36" t="s">
        <v>98</v>
      </c>
      <c r="F107" s="34">
        <v>3</v>
      </c>
      <c r="G107" s="34" t="s">
        <v>150</v>
      </c>
      <c r="H107" s="34" t="s">
        <v>151</v>
      </c>
      <c r="I107" s="34"/>
      <c r="J107" s="34"/>
      <c r="K107" s="34"/>
      <c r="L107" s="34"/>
      <c r="M107" s="34"/>
      <c r="N107" s="34"/>
      <c r="O107" s="34"/>
      <c r="P107" s="34"/>
      <c r="Q107" s="37"/>
      <c r="R107" s="3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4">
        <v>3</v>
      </c>
      <c r="B108" s="35"/>
      <c r="C108" s="36" t="s">
        <v>263</v>
      </c>
      <c r="D108" s="34">
        <v>3</v>
      </c>
      <c r="E108" s="36" t="s">
        <v>88</v>
      </c>
      <c r="F108" s="34">
        <v>2</v>
      </c>
      <c r="G108" s="34" t="s">
        <v>150</v>
      </c>
      <c r="H108" s="34" t="s">
        <v>151</v>
      </c>
      <c r="I108" s="34"/>
      <c r="J108" s="34"/>
      <c r="K108" s="34"/>
      <c r="L108" s="34"/>
      <c r="M108" s="34"/>
      <c r="N108" s="34"/>
      <c r="O108" s="34"/>
      <c r="P108" s="34"/>
      <c r="Q108" s="37"/>
      <c r="R108" s="3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4">
        <v>3</v>
      </c>
      <c r="B109" s="35"/>
      <c r="C109" s="36" t="s">
        <v>263</v>
      </c>
      <c r="D109" s="34">
        <v>4</v>
      </c>
      <c r="E109" s="36" t="s">
        <v>75</v>
      </c>
      <c r="F109" s="34">
        <v>3</v>
      </c>
      <c r="G109" s="34" t="s">
        <v>150</v>
      </c>
      <c r="H109" s="34" t="s">
        <v>151</v>
      </c>
      <c r="I109" s="34"/>
      <c r="J109" s="34"/>
      <c r="K109" s="34"/>
      <c r="L109" s="34"/>
      <c r="M109" s="34"/>
      <c r="N109" s="34"/>
      <c r="O109" s="34"/>
      <c r="P109" s="34"/>
      <c r="Q109" s="37"/>
      <c r="R109" s="3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4">
        <v>3</v>
      </c>
      <c r="B110" s="35"/>
      <c r="C110" s="36" t="s">
        <v>263</v>
      </c>
      <c r="D110" s="34">
        <v>5</v>
      </c>
      <c r="E110" s="36" t="s">
        <v>62</v>
      </c>
      <c r="F110" s="34">
        <v>2</v>
      </c>
      <c r="G110" s="34" t="s">
        <v>173</v>
      </c>
      <c r="H110" s="34" t="s">
        <v>170</v>
      </c>
      <c r="I110" s="34"/>
      <c r="J110" s="34"/>
      <c r="K110" s="34"/>
      <c r="L110" s="34"/>
      <c r="M110" s="34"/>
      <c r="N110" s="34"/>
      <c r="O110" s="34"/>
      <c r="P110" s="34"/>
      <c r="Q110" s="37"/>
      <c r="R110" s="3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4">
        <v>3</v>
      </c>
      <c r="B111" s="35"/>
      <c r="C111" s="36" t="s">
        <v>263</v>
      </c>
      <c r="D111" s="34">
        <v>6</v>
      </c>
      <c r="E111" s="36" t="s">
        <v>59</v>
      </c>
      <c r="F111" s="34">
        <v>2</v>
      </c>
      <c r="G111" s="34" t="s">
        <v>169</v>
      </c>
      <c r="H111" s="34" t="s">
        <v>170</v>
      </c>
      <c r="I111" s="34"/>
      <c r="J111" s="34"/>
      <c r="K111" s="34"/>
      <c r="L111" s="34"/>
      <c r="M111" s="34"/>
      <c r="N111" s="34"/>
      <c r="O111" s="34"/>
      <c r="P111" s="34"/>
      <c r="Q111" s="37"/>
      <c r="R111" s="3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4">
        <v>3</v>
      </c>
      <c r="B112" s="35"/>
      <c r="C112" s="36" t="s">
        <v>263</v>
      </c>
      <c r="D112" s="34">
        <v>7</v>
      </c>
      <c r="E112" s="36" t="s">
        <v>45</v>
      </c>
      <c r="F112" s="34">
        <v>2</v>
      </c>
      <c r="G112" s="34" t="s">
        <v>173</v>
      </c>
      <c r="H112" s="34" t="s">
        <v>170</v>
      </c>
      <c r="I112" s="34"/>
      <c r="J112" s="34"/>
      <c r="K112" s="34"/>
      <c r="L112" s="34"/>
      <c r="M112" s="34"/>
      <c r="N112" s="34"/>
      <c r="O112" s="34"/>
      <c r="P112" s="34"/>
      <c r="Q112" s="37"/>
      <c r="R112" s="3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4">
        <v>3</v>
      </c>
      <c r="B113" s="35"/>
      <c r="C113" s="36" t="s">
        <v>263</v>
      </c>
      <c r="D113" s="34">
        <v>8</v>
      </c>
      <c r="E113" s="36" t="s">
        <v>71</v>
      </c>
      <c r="F113" s="34">
        <v>2</v>
      </c>
      <c r="G113" s="34" t="s">
        <v>173</v>
      </c>
      <c r="H113" s="34" t="s">
        <v>170</v>
      </c>
      <c r="I113" s="34"/>
      <c r="J113" s="34"/>
      <c r="K113" s="34"/>
      <c r="L113" s="34"/>
      <c r="M113" s="34"/>
      <c r="N113" s="34"/>
      <c r="O113" s="34"/>
      <c r="P113" s="34"/>
      <c r="Q113" s="37"/>
      <c r="R113" s="3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44">
        <v>4</v>
      </c>
      <c r="B114" s="45"/>
      <c r="C114" s="46" t="s">
        <v>237</v>
      </c>
      <c r="D114" s="44">
        <v>1</v>
      </c>
      <c r="E114" s="46" t="s">
        <v>84</v>
      </c>
      <c r="F114" s="44">
        <v>3</v>
      </c>
      <c r="G114" s="44" t="s">
        <v>150</v>
      </c>
      <c r="H114" s="44" t="s">
        <v>151</v>
      </c>
      <c r="I114" s="44"/>
      <c r="J114" s="44"/>
      <c r="K114" s="44"/>
      <c r="L114" s="44"/>
      <c r="M114" s="44"/>
      <c r="N114" s="44"/>
      <c r="O114" s="44"/>
      <c r="P114" s="44"/>
      <c r="Q114" s="47"/>
      <c r="R114" s="4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44">
        <v>4</v>
      </c>
      <c r="B115" s="45"/>
      <c r="C115" s="46" t="s">
        <v>237</v>
      </c>
      <c r="D115" s="44">
        <v>2</v>
      </c>
      <c r="E115" s="46" t="s">
        <v>86</v>
      </c>
      <c r="F115" s="44">
        <v>3</v>
      </c>
      <c r="G115" s="44" t="s">
        <v>156</v>
      </c>
      <c r="H115" s="44" t="s">
        <v>151</v>
      </c>
      <c r="I115" s="44"/>
      <c r="J115" s="44"/>
      <c r="K115" s="44"/>
      <c r="L115" s="44"/>
      <c r="M115" s="44"/>
      <c r="N115" s="44"/>
      <c r="O115" s="44"/>
      <c r="P115" s="44"/>
      <c r="Q115" s="47"/>
      <c r="R115" s="4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44">
        <v>4</v>
      </c>
      <c r="B116" s="45"/>
      <c r="C116" s="46" t="s">
        <v>237</v>
      </c>
      <c r="D116" s="44">
        <v>3</v>
      </c>
      <c r="E116" s="46" t="s">
        <v>96</v>
      </c>
      <c r="F116" s="44">
        <v>3</v>
      </c>
      <c r="G116" s="44" t="s">
        <v>150</v>
      </c>
      <c r="H116" s="44" t="s">
        <v>151</v>
      </c>
      <c r="I116" s="44"/>
      <c r="J116" s="44"/>
      <c r="K116" s="44"/>
      <c r="L116" s="44"/>
      <c r="M116" s="44"/>
      <c r="N116" s="44"/>
      <c r="O116" s="44"/>
      <c r="P116" s="44"/>
      <c r="Q116" s="47"/>
      <c r="R116" s="4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44">
        <v>4</v>
      </c>
      <c r="B117" s="45"/>
      <c r="C117" s="46" t="s">
        <v>237</v>
      </c>
      <c r="D117" s="44">
        <v>4</v>
      </c>
      <c r="E117" s="46" t="s">
        <v>47</v>
      </c>
      <c r="F117" s="44">
        <v>2</v>
      </c>
      <c r="G117" s="44" t="s">
        <v>173</v>
      </c>
      <c r="H117" s="44" t="s">
        <v>170</v>
      </c>
      <c r="I117" s="44"/>
      <c r="J117" s="44"/>
      <c r="K117" s="44"/>
      <c r="L117" s="44"/>
      <c r="M117" s="44"/>
      <c r="N117" s="44"/>
      <c r="O117" s="44"/>
      <c r="P117" s="44"/>
      <c r="Q117" s="47"/>
      <c r="R117" s="4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44">
        <v>4</v>
      </c>
      <c r="B118" s="45"/>
      <c r="C118" s="46" t="s">
        <v>237</v>
      </c>
      <c r="D118" s="44">
        <v>5</v>
      </c>
      <c r="E118" s="46" t="s">
        <v>53</v>
      </c>
      <c r="F118" s="44">
        <v>2</v>
      </c>
      <c r="G118" s="44" t="s">
        <v>166</v>
      </c>
      <c r="H118" s="44" t="s">
        <v>151</v>
      </c>
      <c r="I118" s="44"/>
      <c r="J118" s="44"/>
      <c r="K118" s="44"/>
      <c r="L118" s="44"/>
      <c r="M118" s="44"/>
      <c r="N118" s="44"/>
      <c r="O118" s="44"/>
      <c r="P118" s="44"/>
      <c r="Q118" s="47"/>
      <c r="R118" s="4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44">
        <v>4</v>
      </c>
      <c r="B119" s="45"/>
      <c r="C119" s="46" t="s">
        <v>237</v>
      </c>
      <c r="D119" s="44">
        <v>6</v>
      </c>
      <c r="E119" s="46" t="s">
        <v>59</v>
      </c>
      <c r="F119" s="44">
        <v>2</v>
      </c>
      <c r="G119" s="44" t="s">
        <v>169</v>
      </c>
      <c r="H119" s="44" t="s">
        <v>170</v>
      </c>
      <c r="I119" s="44"/>
      <c r="J119" s="44"/>
      <c r="K119" s="44"/>
      <c r="L119" s="44"/>
      <c r="M119" s="44"/>
      <c r="N119" s="44"/>
      <c r="O119" s="44"/>
      <c r="P119" s="44"/>
      <c r="Q119" s="47"/>
      <c r="R119" s="4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44">
        <v>4</v>
      </c>
      <c r="B120" s="45"/>
      <c r="C120" s="46" t="s">
        <v>237</v>
      </c>
      <c r="D120" s="44">
        <v>7</v>
      </c>
      <c r="E120" s="46" t="s">
        <v>71</v>
      </c>
      <c r="F120" s="44">
        <v>2</v>
      </c>
      <c r="G120" s="44" t="s">
        <v>173</v>
      </c>
      <c r="H120" s="44" t="s">
        <v>170</v>
      </c>
      <c r="I120" s="44"/>
      <c r="J120" s="44"/>
      <c r="K120" s="44"/>
      <c r="L120" s="44"/>
      <c r="M120" s="44"/>
      <c r="N120" s="44"/>
      <c r="O120" s="44"/>
      <c r="P120" s="44"/>
      <c r="Q120" s="47"/>
      <c r="R120" s="4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44">
        <v>4</v>
      </c>
      <c r="B121" s="45"/>
      <c r="C121" s="46" t="s">
        <v>237</v>
      </c>
      <c r="D121" s="44">
        <v>8</v>
      </c>
      <c r="E121" s="46" t="s">
        <v>40</v>
      </c>
      <c r="F121" s="44">
        <v>2</v>
      </c>
      <c r="G121" s="44" t="s">
        <v>173</v>
      </c>
      <c r="H121" s="44" t="s">
        <v>151</v>
      </c>
      <c r="I121" s="44"/>
      <c r="J121" s="44"/>
      <c r="K121" s="44"/>
      <c r="L121" s="44"/>
      <c r="M121" s="44"/>
      <c r="N121" s="44"/>
      <c r="O121" s="44"/>
      <c r="P121" s="44"/>
      <c r="Q121" s="47"/>
      <c r="R121" s="4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44">
        <v>4</v>
      </c>
      <c r="B122" s="45"/>
      <c r="C122" s="46" t="s">
        <v>247</v>
      </c>
      <c r="D122" s="44">
        <v>1</v>
      </c>
      <c r="E122" s="46" t="s">
        <v>80</v>
      </c>
      <c r="F122" s="44">
        <v>3</v>
      </c>
      <c r="G122" s="44" t="s">
        <v>156</v>
      </c>
      <c r="H122" s="44" t="s">
        <v>163</v>
      </c>
      <c r="I122" s="44"/>
      <c r="J122" s="44"/>
      <c r="K122" s="44"/>
      <c r="L122" s="44"/>
      <c r="M122" s="44"/>
      <c r="N122" s="44"/>
      <c r="O122" s="44"/>
      <c r="P122" s="44"/>
      <c r="Q122" s="47"/>
      <c r="R122" s="4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44">
        <v>4</v>
      </c>
      <c r="B123" s="45"/>
      <c r="C123" s="46" t="s">
        <v>247</v>
      </c>
      <c r="D123" s="44">
        <v>2</v>
      </c>
      <c r="E123" s="46" t="s">
        <v>90</v>
      </c>
      <c r="F123" s="44">
        <v>3</v>
      </c>
      <c r="G123" s="44" t="s">
        <v>150</v>
      </c>
      <c r="H123" s="44" t="s">
        <v>151</v>
      </c>
      <c r="I123" s="44"/>
      <c r="J123" s="44"/>
      <c r="K123" s="44"/>
      <c r="L123" s="44"/>
      <c r="M123" s="44"/>
      <c r="N123" s="44"/>
      <c r="O123" s="44"/>
      <c r="P123" s="44"/>
      <c r="Q123" s="47"/>
      <c r="R123" s="4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44">
        <v>4</v>
      </c>
      <c r="B124" s="45"/>
      <c r="C124" s="46" t="s">
        <v>247</v>
      </c>
      <c r="D124" s="44">
        <v>3</v>
      </c>
      <c r="E124" s="46" t="s">
        <v>77</v>
      </c>
      <c r="F124" s="44">
        <v>3</v>
      </c>
      <c r="G124" s="44" t="s">
        <v>150</v>
      </c>
      <c r="H124" s="44" t="s">
        <v>151</v>
      </c>
      <c r="I124" s="44"/>
      <c r="J124" s="44"/>
      <c r="K124" s="44"/>
      <c r="L124" s="44"/>
      <c r="M124" s="44"/>
      <c r="N124" s="44"/>
      <c r="O124" s="44"/>
      <c r="P124" s="44"/>
      <c r="Q124" s="47"/>
      <c r="R124" s="4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44">
        <v>4</v>
      </c>
      <c r="B125" s="45"/>
      <c r="C125" s="46" t="s">
        <v>247</v>
      </c>
      <c r="D125" s="44">
        <v>4</v>
      </c>
      <c r="E125" s="54" t="s">
        <v>109</v>
      </c>
      <c r="F125" s="44">
        <v>2</v>
      </c>
      <c r="G125" s="44" t="s">
        <v>254</v>
      </c>
      <c r="H125" s="44" t="s">
        <v>151</v>
      </c>
      <c r="I125" s="44"/>
      <c r="J125" s="44"/>
      <c r="K125" s="44"/>
      <c r="L125" s="44"/>
      <c r="M125" s="44"/>
      <c r="N125" s="44"/>
      <c r="O125" s="44"/>
      <c r="P125" s="44"/>
      <c r="Q125" s="47"/>
      <c r="R125" s="4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4">
        <v>4</v>
      </c>
      <c r="B126" s="45"/>
      <c r="C126" s="46" t="s">
        <v>247</v>
      </c>
      <c r="D126" s="44">
        <v>5</v>
      </c>
      <c r="E126" s="46" t="s">
        <v>92</v>
      </c>
      <c r="F126" s="44">
        <v>2</v>
      </c>
      <c r="G126" s="44" t="s">
        <v>156</v>
      </c>
      <c r="H126" s="44" t="s">
        <v>151</v>
      </c>
      <c r="I126" s="44"/>
      <c r="J126" s="44"/>
      <c r="K126" s="44"/>
      <c r="L126" s="44"/>
      <c r="M126" s="44"/>
      <c r="N126" s="44"/>
      <c r="O126" s="44"/>
      <c r="P126" s="44"/>
      <c r="Q126" s="47"/>
      <c r="R126" s="4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4">
        <v>4</v>
      </c>
      <c r="B127" s="45"/>
      <c r="C127" s="46" t="s">
        <v>247</v>
      </c>
      <c r="D127" s="44">
        <v>6</v>
      </c>
      <c r="E127" s="46" t="s">
        <v>68</v>
      </c>
      <c r="F127" s="44">
        <v>2</v>
      </c>
      <c r="G127" s="44" t="s">
        <v>169</v>
      </c>
      <c r="H127" s="44" t="s">
        <v>170</v>
      </c>
      <c r="I127" s="44"/>
      <c r="J127" s="44"/>
      <c r="K127" s="44"/>
      <c r="L127" s="44"/>
      <c r="M127" s="44"/>
      <c r="N127" s="44"/>
      <c r="O127" s="44"/>
      <c r="P127" s="44"/>
      <c r="Q127" s="47"/>
      <c r="R127" s="4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4">
        <v>4</v>
      </c>
      <c r="B128" s="45"/>
      <c r="C128" s="46" t="s">
        <v>247</v>
      </c>
      <c r="D128" s="44">
        <v>7</v>
      </c>
      <c r="E128" s="46" t="s">
        <v>70</v>
      </c>
      <c r="F128" s="44">
        <v>2</v>
      </c>
      <c r="G128" s="44" t="s">
        <v>150</v>
      </c>
      <c r="H128" s="44" t="s">
        <v>170</v>
      </c>
      <c r="I128" s="44"/>
      <c r="J128" s="44"/>
      <c r="K128" s="44"/>
      <c r="L128" s="44"/>
      <c r="M128" s="44"/>
      <c r="N128" s="44"/>
      <c r="O128" s="44"/>
      <c r="P128" s="44"/>
      <c r="Q128" s="47"/>
      <c r="R128" s="4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4">
        <v>4</v>
      </c>
      <c r="B129" s="45"/>
      <c r="C129" s="46" t="s">
        <v>247</v>
      </c>
      <c r="D129" s="44">
        <v>8</v>
      </c>
      <c r="E129" s="46" t="s">
        <v>78</v>
      </c>
      <c r="F129" s="44">
        <v>2</v>
      </c>
      <c r="G129" s="44" t="s">
        <v>205</v>
      </c>
      <c r="H129" s="44" t="s">
        <v>151</v>
      </c>
      <c r="I129" s="44"/>
      <c r="J129" s="44"/>
      <c r="K129" s="44"/>
      <c r="L129" s="44"/>
      <c r="M129" s="44"/>
      <c r="N129" s="44"/>
      <c r="O129" s="44"/>
      <c r="P129" s="44"/>
      <c r="Q129" s="47"/>
      <c r="R129" s="4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4">
        <v>4</v>
      </c>
      <c r="B130" s="45"/>
      <c r="C130" s="46" t="s">
        <v>263</v>
      </c>
      <c r="D130" s="44">
        <v>1</v>
      </c>
      <c r="E130" s="46" t="s">
        <v>104</v>
      </c>
      <c r="F130" s="44">
        <v>3</v>
      </c>
      <c r="G130" s="44" t="s">
        <v>156</v>
      </c>
      <c r="H130" s="44" t="s">
        <v>151</v>
      </c>
      <c r="I130" s="44"/>
      <c r="J130" s="44"/>
      <c r="K130" s="44"/>
      <c r="L130" s="44"/>
      <c r="M130" s="44"/>
      <c r="N130" s="44"/>
      <c r="O130" s="44"/>
      <c r="P130" s="44"/>
      <c r="Q130" s="47"/>
      <c r="R130" s="4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4">
        <v>4</v>
      </c>
      <c r="B131" s="45"/>
      <c r="C131" s="46" t="s">
        <v>263</v>
      </c>
      <c r="D131" s="44">
        <v>2</v>
      </c>
      <c r="E131" s="46" t="s">
        <v>98</v>
      </c>
      <c r="F131" s="44">
        <v>3</v>
      </c>
      <c r="G131" s="44" t="s">
        <v>150</v>
      </c>
      <c r="H131" s="44" t="s">
        <v>151</v>
      </c>
      <c r="I131" s="44"/>
      <c r="J131" s="44"/>
      <c r="K131" s="44"/>
      <c r="L131" s="44"/>
      <c r="M131" s="44"/>
      <c r="N131" s="44"/>
      <c r="O131" s="44"/>
      <c r="P131" s="44"/>
      <c r="Q131" s="47"/>
      <c r="R131" s="4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4">
        <v>4</v>
      </c>
      <c r="B132" s="45"/>
      <c r="C132" s="46" t="s">
        <v>263</v>
      </c>
      <c r="D132" s="44">
        <v>3</v>
      </c>
      <c r="E132" s="46" t="s">
        <v>88</v>
      </c>
      <c r="F132" s="44">
        <v>2</v>
      </c>
      <c r="G132" s="44" t="s">
        <v>150</v>
      </c>
      <c r="H132" s="44" t="s">
        <v>151</v>
      </c>
      <c r="I132" s="44"/>
      <c r="J132" s="44"/>
      <c r="K132" s="44"/>
      <c r="L132" s="44"/>
      <c r="M132" s="44"/>
      <c r="N132" s="44"/>
      <c r="O132" s="44"/>
      <c r="P132" s="44"/>
      <c r="Q132" s="47"/>
      <c r="R132" s="4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4">
        <v>4</v>
      </c>
      <c r="B133" s="45"/>
      <c r="C133" s="46" t="s">
        <v>263</v>
      </c>
      <c r="D133" s="44">
        <v>4</v>
      </c>
      <c r="E133" s="46" t="s">
        <v>75</v>
      </c>
      <c r="F133" s="44">
        <v>3</v>
      </c>
      <c r="G133" s="44" t="s">
        <v>150</v>
      </c>
      <c r="H133" s="44" t="s">
        <v>151</v>
      </c>
      <c r="I133" s="44"/>
      <c r="J133" s="44"/>
      <c r="K133" s="44"/>
      <c r="L133" s="44"/>
      <c r="M133" s="44"/>
      <c r="N133" s="44"/>
      <c r="O133" s="44"/>
      <c r="P133" s="44"/>
      <c r="Q133" s="47"/>
      <c r="R133" s="4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4">
        <v>4</v>
      </c>
      <c r="B134" s="45"/>
      <c r="C134" s="46" t="s">
        <v>263</v>
      </c>
      <c r="D134" s="44">
        <v>5</v>
      </c>
      <c r="E134" s="46" t="s">
        <v>62</v>
      </c>
      <c r="F134" s="44">
        <v>2</v>
      </c>
      <c r="G134" s="44" t="s">
        <v>173</v>
      </c>
      <c r="H134" s="44" t="s">
        <v>170</v>
      </c>
      <c r="I134" s="44"/>
      <c r="J134" s="44"/>
      <c r="K134" s="44"/>
      <c r="L134" s="44"/>
      <c r="M134" s="44"/>
      <c r="N134" s="44"/>
      <c r="O134" s="44"/>
      <c r="P134" s="44"/>
      <c r="Q134" s="47"/>
      <c r="R134" s="4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4">
        <v>4</v>
      </c>
      <c r="B135" s="45"/>
      <c r="C135" s="46" t="s">
        <v>263</v>
      </c>
      <c r="D135" s="44">
        <v>6</v>
      </c>
      <c r="E135" s="46" t="s">
        <v>59</v>
      </c>
      <c r="F135" s="44">
        <v>2</v>
      </c>
      <c r="G135" s="44" t="s">
        <v>169</v>
      </c>
      <c r="H135" s="44" t="s">
        <v>170</v>
      </c>
      <c r="I135" s="44"/>
      <c r="J135" s="44"/>
      <c r="K135" s="44"/>
      <c r="L135" s="44"/>
      <c r="M135" s="44"/>
      <c r="N135" s="44"/>
      <c r="O135" s="44"/>
      <c r="P135" s="44"/>
      <c r="Q135" s="47"/>
      <c r="R135" s="4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4">
        <v>4</v>
      </c>
      <c r="B136" s="45"/>
      <c r="C136" s="46" t="s">
        <v>263</v>
      </c>
      <c r="D136" s="44">
        <v>7</v>
      </c>
      <c r="E136" s="46" t="s">
        <v>45</v>
      </c>
      <c r="F136" s="44">
        <v>2</v>
      </c>
      <c r="G136" s="44" t="s">
        <v>173</v>
      </c>
      <c r="H136" s="44" t="s">
        <v>170</v>
      </c>
      <c r="I136" s="44"/>
      <c r="J136" s="44"/>
      <c r="K136" s="44"/>
      <c r="L136" s="44"/>
      <c r="M136" s="44"/>
      <c r="N136" s="44"/>
      <c r="O136" s="44"/>
      <c r="P136" s="44"/>
      <c r="Q136" s="47"/>
      <c r="R136" s="4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44">
        <v>4</v>
      </c>
      <c r="B137" s="45"/>
      <c r="C137" s="46" t="s">
        <v>263</v>
      </c>
      <c r="D137" s="44">
        <v>8</v>
      </c>
      <c r="E137" s="46" t="s">
        <v>71</v>
      </c>
      <c r="F137" s="44">
        <v>2</v>
      </c>
      <c r="G137" s="44" t="s">
        <v>173</v>
      </c>
      <c r="H137" s="44" t="s">
        <v>170</v>
      </c>
      <c r="I137" s="44"/>
      <c r="J137" s="44"/>
      <c r="K137" s="44"/>
      <c r="L137" s="44"/>
      <c r="M137" s="44"/>
      <c r="N137" s="44"/>
      <c r="O137" s="44"/>
      <c r="P137" s="44"/>
      <c r="Q137" s="47"/>
      <c r="R137" s="4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4">
        <v>5</v>
      </c>
      <c r="B138" s="35"/>
      <c r="C138" s="36" t="s">
        <v>237</v>
      </c>
      <c r="D138" s="34">
        <v>1</v>
      </c>
      <c r="E138" s="36" t="s">
        <v>84</v>
      </c>
      <c r="F138" s="34">
        <v>3</v>
      </c>
      <c r="G138" s="34" t="s">
        <v>150</v>
      </c>
      <c r="H138" s="34" t="s">
        <v>151</v>
      </c>
      <c r="I138" s="34"/>
      <c r="J138" s="34"/>
      <c r="K138" s="34"/>
      <c r="L138" s="34"/>
      <c r="M138" s="34"/>
      <c r="N138" s="34"/>
      <c r="O138" s="34"/>
      <c r="P138" s="34"/>
      <c r="Q138" s="37"/>
      <c r="R138" s="3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4">
        <v>5</v>
      </c>
      <c r="B139" s="35"/>
      <c r="C139" s="36" t="s">
        <v>237</v>
      </c>
      <c r="D139" s="34">
        <v>2</v>
      </c>
      <c r="E139" s="36" t="s">
        <v>86</v>
      </c>
      <c r="F139" s="34">
        <v>3</v>
      </c>
      <c r="G139" s="34" t="s">
        <v>156</v>
      </c>
      <c r="H139" s="34" t="s">
        <v>151</v>
      </c>
      <c r="I139" s="34"/>
      <c r="J139" s="34"/>
      <c r="K139" s="34"/>
      <c r="L139" s="34"/>
      <c r="M139" s="34"/>
      <c r="N139" s="34"/>
      <c r="O139" s="34"/>
      <c r="P139" s="34"/>
      <c r="Q139" s="37"/>
      <c r="R139" s="3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4">
        <v>5</v>
      </c>
      <c r="B140" s="35"/>
      <c r="C140" s="36" t="s">
        <v>237</v>
      </c>
      <c r="D140" s="34">
        <v>3</v>
      </c>
      <c r="E140" s="36" t="s">
        <v>96</v>
      </c>
      <c r="F140" s="34">
        <v>3</v>
      </c>
      <c r="G140" s="34" t="s">
        <v>150</v>
      </c>
      <c r="H140" s="34" t="s">
        <v>151</v>
      </c>
      <c r="I140" s="34"/>
      <c r="J140" s="34"/>
      <c r="K140" s="34"/>
      <c r="L140" s="34"/>
      <c r="M140" s="34"/>
      <c r="N140" s="34"/>
      <c r="O140" s="34"/>
      <c r="P140" s="34"/>
      <c r="Q140" s="37"/>
      <c r="R140" s="3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4">
        <v>5</v>
      </c>
      <c r="B141" s="35"/>
      <c r="C141" s="36" t="s">
        <v>237</v>
      </c>
      <c r="D141" s="34">
        <v>4</v>
      </c>
      <c r="E141" s="36" t="s">
        <v>47</v>
      </c>
      <c r="F141" s="34">
        <v>2</v>
      </c>
      <c r="G141" s="34" t="s">
        <v>173</v>
      </c>
      <c r="H141" s="34" t="s">
        <v>170</v>
      </c>
      <c r="I141" s="34"/>
      <c r="J141" s="34"/>
      <c r="K141" s="34"/>
      <c r="L141" s="34"/>
      <c r="M141" s="34"/>
      <c r="N141" s="34"/>
      <c r="O141" s="34"/>
      <c r="P141" s="34"/>
      <c r="Q141" s="37"/>
      <c r="R141" s="3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34">
        <v>5</v>
      </c>
      <c r="B142" s="35"/>
      <c r="C142" s="36" t="s">
        <v>237</v>
      </c>
      <c r="D142" s="34">
        <v>5</v>
      </c>
      <c r="E142" s="36" t="s">
        <v>53</v>
      </c>
      <c r="F142" s="34">
        <v>2</v>
      </c>
      <c r="G142" s="34" t="s">
        <v>166</v>
      </c>
      <c r="H142" s="34" t="s">
        <v>151</v>
      </c>
      <c r="I142" s="34"/>
      <c r="J142" s="34"/>
      <c r="K142" s="34"/>
      <c r="L142" s="34"/>
      <c r="M142" s="34"/>
      <c r="N142" s="34"/>
      <c r="O142" s="34"/>
      <c r="P142" s="34"/>
      <c r="Q142" s="37"/>
      <c r="R142" s="3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34">
        <v>5</v>
      </c>
      <c r="B143" s="35"/>
      <c r="C143" s="36" t="s">
        <v>237</v>
      </c>
      <c r="D143" s="34">
        <v>6</v>
      </c>
      <c r="E143" s="36" t="s">
        <v>59</v>
      </c>
      <c r="F143" s="34">
        <v>2</v>
      </c>
      <c r="G143" s="34" t="s">
        <v>169</v>
      </c>
      <c r="H143" s="34" t="s">
        <v>170</v>
      </c>
      <c r="I143" s="34"/>
      <c r="J143" s="34"/>
      <c r="K143" s="34"/>
      <c r="L143" s="34"/>
      <c r="M143" s="34"/>
      <c r="N143" s="34"/>
      <c r="O143" s="34"/>
      <c r="P143" s="34"/>
      <c r="Q143" s="37"/>
      <c r="R143" s="3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34">
        <v>5</v>
      </c>
      <c r="B144" s="35"/>
      <c r="C144" s="36" t="s">
        <v>237</v>
      </c>
      <c r="D144" s="34">
        <v>7</v>
      </c>
      <c r="E144" s="36" t="s">
        <v>71</v>
      </c>
      <c r="F144" s="34">
        <v>2</v>
      </c>
      <c r="G144" s="34" t="s">
        <v>173</v>
      </c>
      <c r="H144" s="34" t="s">
        <v>170</v>
      </c>
      <c r="I144" s="34"/>
      <c r="J144" s="34"/>
      <c r="K144" s="34"/>
      <c r="L144" s="34"/>
      <c r="M144" s="34"/>
      <c r="N144" s="34"/>
      <c r="O144" s="34"/>
      <c r="P144" s="34"/>
      <c r="Q144" s="37"/>
      <c r="R144" s="3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34">
        <v>5</v>
      </c>
      <c r="B145" s="35"/>
      <c r="C145" s="36" t="s">
        <v>237</v>
      </c>
      <c r="D145" s="34">
        <v>8</v>
      </c>
      <c r="E145" s="36" t="s">
        <v>40</v>
      </c>
      <c r="F145" s="34">
        <v>2</v>
      </c>
      <c r="G145" s="34" t="s">
        <v>173</v>
      </c>
      <c r="H145" s="34" t="s">
        <v>151</v>
      </c>
      <c r="I145" s="34"/>
      <c r="J145" s="34"/>
      <c r="K145" s="34"/>
      <c r="L145" s="34"/>
      <c r="M145" s="34"/>
      <c r="N145" s="34"/>
      <c r="O145" s="34"/>
      <c r="P145" s="34"/>
      <c r="Q145" s="37"/>
      <c r="R145" s="3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34">
        <v>5</v>
      </c>
      <c r="B146" s="35"/>
      <c r="C146" s="36" t="s">
        <v>247</v>
      </c>
      <c r="D146" s="34">
        <v>1</v>
      </c>
      <c r="E146" s="36" t="s">
        <v>80</v>
      </c>
      <c r="F146" s="34">
        <v>3</v>
      </c>
      <c r="G146" s="34" t="s">
        <v>156</v>
      </c>
      <c r="H146" s="34" t="s">
        <v>163</v>
      </c>
      <c r="I146" s="34"/>
      <c r="J146" s="34"/>
      <c r="K146" s="34"/>
      <c r="L146" s="34"/>
      <c r="M146" s="34"/>
      <c r="N146" s="34"/>
      <c r="O146" s="34"/>
      <c r="P146" s="34"/>
      <c r="Q146" s="37"/>
      <c r="R146" s="3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34">
        <v>5</v>
      </c>
      <c r="B147" s="35"/>
      <c r="C147" s="36" t="s">
        <v>247</v>
      </c>
      <c r="D147" s="34">
        <v>2</v>
      </c>
      <c r="E147" s="36" t="s">
        <v>90</v>
      </c>
      <c r="F147" s="34">
        <v>3</v>
      </c>
      <c r="G147" s="34" t="s">
        <v>150</v>
      </c>
      <c r="H147" s="34" t="s">
        <v>151</v>
      </c>
      <c r="I147" s="34"/>
      <c r="J147" s="34"/>
      <c r="K147" s="34"/>
      <c r="L147" s="34"/>
      <c r="M147" s="34"/>
      <c r="N147" s="34"/>
      <c r="O147" s="34"/>
      <c r="P147" s="34"/>
      <c r="Q147" s="37"/>
      <c r="R147" s="3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34">
        <v>5</v>
      </c>
      <c r="B148" s="35"/>
      <c r="C148" s="36" t="s">
        <v>247</v>
      </c>
      <c r="D148" s="34">
        <v>3</v>
      </c>
      <c r="E148" s="36" t="s">
        <v>77</v>
      </c>
      <c r="F148" s="34">
        <v>3</v>
      </c>
      <c r="G148" s="34" t="s">
        <v>150</v>
      </c>
      <c r="H148" s="34" t="s">
        <v>151</v>
      </c>
      <c r="I148" s="34"/>
      <c r="J148" s="34"/>
      <c r="K148" s="34"/>
      <c r="L148" s="34"/>
      <c r="M148" s="34"/>
      <c r="N148" s="34"/>
      <c r="O148" s="34"/>
      <c r="P148" s="34"/>
      <c r="Q148" s="37"/>
      <c r="R148" s="3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34">
        <v>5</v>
      </c>
      <c r="B149" s="35"/>
      <c r="C149" s="36" t="s">
        <v>247</v>
      </c>
      <c r="D149" s="34">
        <v>4</v>
      </c>
      <c r="E149" s="53" t="s">
        <v>109</v>
      </c>
      <c r="F149" s="34">
        <v>2</v>
      </c>
      <c r="G149" s="34" t="s">
        <v>254</v>
      </c>
      <c r="H149" s="34" t="s">
        <v>151</v>
      </c>
      <c r="I149" s="34"/>
      <c r="J149" s="34"/>
      <c r="K149" s="34"/>
      <c r="L149" s="34"/>
      <c r="M149" s="34"/>
      <c r="N149" s="34"/>
      <c r="O149" s="34"/>
      <c r="P149" s="34"/>
      <c r="Q149" s="37"/>
      <c r="R149" s="3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34">
        <v>5</v>
      </c>
      <c r="B150" s="35"/>
      <c r="C150" s="36" t="s">
        <v>247</v>
      </c>
      <c r="D150" s="34">
        <v>5</v>
      </c>
      <c r="E150" s="36" t="s">
        <v>92</v>
      </c>
      <c r="F150" s="34">
        <v>2</v>
      </c>
      <c r="G150" s="34" t="s">
        <v>156</v>
      </c>
      <c r="H150" s="34" t="s">
        <v>151</v>
      </c>
      <c r="I150" s="34"/>
      <c r="J150" s="34"/>
      <c r="K150" s="34"/>
      <c r="L150" s="34"/>
      <c r="M150" s="34"/>
      <c r="N150" s="34"/>
      <c r="O150" s="34"/>
      <c r="P150" s="34"/>
      <c r="Q150" s="37"/>
      <c r="R150" s="3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34">
        <v>5</v>
      </c>
      <c r="B151" s="35"/>
      <c r="C151" s="36" t="s">
        <v>247</v>
      </c>
      <c r="D151" s="34">
        <v>6</v>
      </c>
      <c r="E151" s="36" t="s">
        <v>68</v>
      </c>
      <c r="F151" s="34">
        <v>2</v>
      </c>
      <c r="G151" s="34" t="s">
        <v>169</v>
      </c>
      <c r="H151" s="34" t="s">
        <v>170</v>
      </c>
      <c r="I151" s="34"/>
      <c r="J151" s="34"/>
      <c r="K151" s="34"/>
      <c r="L151" s="34"/>
      <c r="M151" s="34"/>
      <c r="N151" s="34"/>
      <c r="O151" s="34"/>
      <c r="P151" s="34"/>
      <c r="Q151" s="37"/>
      <c r="R151" s="3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34">
        <v>5</v>
      </c>
      <c r="B152" s="35"/>
      <c r="C152" s="36" t="s">
        <v>247</v>
      </c>
      <c r="D152" s="34">
        <v>7</v>
      </c>
      <c r="E152" s="36" t="s">
        <v>70</v>
      </c>
      <c r="F152" s="34">
        <v>2</v>
      </c>
      <c r="G152" s="34" t="s">
        <v>150</v>
      </c>
      <c r="H152" s="34" t="s">
        <v>170</v>
      </c>
      <c r="I152" s="34"/>
      <c r="J152" s="34"/>
      <c r="K152" s="34"/>
      <c r="L152" s="34"/>
      <c r="M152" s="34"/>
      <c r="N152" s="34"/>
      <c r="O152" s="34"/>
      <c r="P152" s="34"/>
      <c r="Q152" s="37"/>
      <c r="R152" s="3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4">
        <v>5</v>
      </c>
      <c r="B153" s="35"/>
      <c r="C153" s="36" t="s">
        <v>247</v>
      </c>
      <c r="D153" s="34">
        <v>8</v>
      </c>
      <c r="E153" s="36" t="s">
        <v>78</v>
      </c>
      <c r="F153" s="34">
        <v>2</v>
      </c>
      <c r="G153" s="34" t="s">
        <v>205</v>
      </c>
      <c r="H153" s="34" t="s">
        <v>151</v>
      </c>
      <c r="I153" s="34"/>
      <c r="J153" s="34"/>
      <c r="K153" s="34"/>
      <c r="L153" s="34"/>
      <c r="M153" s="34"/>
      <c r="N153" s="34"/>
      <c r="O153" s="34"/>
      <c r="P153" s="34"/>
      <c r="Q153" s="37"/>
      <c r="R153" s="3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34">
        <v>5</v>
      </c>
      <c r="B154" s="35"/>
      <c r="C154" s="36" t="s">
        <v>263</v>
      </c>
      <c r="D154" s="34">
        <v>1</v>
      </c>
      <c r="E154" s="36" t="s">
        <v>104</v>
      </c>
      <c r="F154" s="34">
        <v>3</v>
      </c>
      <c r="G154" s="34" t="s">
        <v>156</v>
      </c>
      <c r="H154" s="34" t="s">
        <v>151</v>
      </c>
      <c r="I154" s="34"/>
      <c r="J154" s="34"/>
      <c r="K154" s="34"/>
      <c r="L154" s="34"/>
      <c r="M154" s="34"/>
      <c r="N154" s="34"/>
      <c r="O154" s="34"/>
      <c r="P154" s="34"/>
      <c r="Q154" s="37"/>
      <c r="R154" s="3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34">
        <v>5</v>
      </c>
      <c r="B155" s="35"/>
      <c r="C155" s="36" t="s">
        <v>263</v>
      </c>
      <c r="D155" s="34">
        <v>2</v>
      </c>
      <c r="E155" s="36" t="s">
        <v>98</v>
      </c>
      <c r="F155" s="34">
        <v>3</v>
      </c>
      <c r="G155" s="34" t="s">
        <v>150</v>
      </c>
      <c r="H155" s="34" t="s">
        <v>151</v>
      </c>
      <c r="I155" s="34"/>
      <c r="J155" s="34"/>
      <c r="K155" s="34"/>
      <c r="L155" s="34"/>
      <c r="M155" s="34"/>
      <c r="N155" s="34"/>
      <c r="O155" s="34"/>
      <c r="P155" s="34"/>
      <c r="Q155" s="37"/>
      <c r="R155" s="3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34">
        <v>5</v>
      </c>
      <c r="B156" s="35"/>
      <c r="C156" s="36" t="s">
        <v>263</v>
      </c>
      <c r="D156" s="34">
        <v>3</v>
      </c>
      <c r="E156" s="36" t="s">
        <v>88</v>
      </c>
      <c r="F156" s="34">
        <v>2</v>
      </c>
      <c r="G156" s="34" t="s">
        <v>150</v>
      </c>
      <c r="H156" s="34" t="s">
        <v>151</v>
      </c>
      <c r="I156" s="34"/>
      <c r="J156" s="34"/>
      <c r="K156" s="34"/>
      <c r="L156" s="34"/>
      <c r="M156" s="34"/>
      <c r="N156" s="34"/>
      <c r="O156" s="34"/>
      <c r="P156" s="34"/>
      <c r="Q156" s="37"/>
      <c r="R156" s="3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34">
        <v>5</v>
      </c>
      <c r="B157" s="35"/>
      <c r="C157" s="36" t="s">
        <v>263</v>
      </c>
      <c r="D157" s="34">
        <v>4</v>
      </c>
      <c r="E157" s="36" t="s">
        <v>75</v>
      </c>
      <c r="F157" s="34">
        <v>3</v>
      </c>
      <c r="G157" s="34" t="s">
        <v>150</v>
      </c>
      <c r="H157" s="34" t="s">
        <v>151</v>
      </c>
      <c r="I157" s="34"/>
      <c r="J157" s="34"/>
      <c r="K157" s="34"/>
      <c r="L157" s="34"/>
      <c r="M157" s="34"/>
      <c r="N157" s="34"/>
      <c r="O157" s="34"/>
      <c r="P157" s="34"/>
      <c r="Q157" s="37"/>
      <c r="R157" s="3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34">
        <v>5</v>
      </c>
      <c r="B158" s="35"/>
      <c r="C158" s="36" t="s">
        <v>263</v>
      </c>
      <c r="D158" s="34">
        <v>5</v>
      </c>
      <c r="E158" s="36" t="s">
        <v>62</v>
      </c>
      <c r="F158" s="34">
        <v>2</v>
      </c>
      <c r="G158" s="34" t="s">
        <v>173</v>
      </c>
      <c r="H158" s="34" t="s">
        <v>170</v>
      </c>
      <c r="I158" s="34"/>
      <c r="J158" s="34"/>
      <c r="K158" s="34"/>
      <c r="L158" s="34"/>
      <c r="M158" s="34"/>
      <c r="N158" s="34"/>
      <c r="O158" s="34"/>
      <c r="P158" s="34"/>
      <c r="Q158" s="37"/>
      <c r="R158" s="3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34">
        <v>5</v>
      </c>
      <c r="B159" s="35"/>
      <c r="C159" s="36" t="s">
        <v>263</v>
      </c>
      <c r="D159" s="34">
        <v>6</v>
      </c>
      <c r="E159" s="36" t="s">
        <v>59</v>
      </c>
      <c r="F159" s="34">
        <v>2</v>
      </c>
      <c r="G159" s="34" t="s">
        <v>169</v>
      </c>
      <c r="H159" s="34" t="s">
        <v>170</v>
      </c>
      <c r="I159" s="34"/>
      <c r="J159" s="34"/>
      <c r="K159" s="34"/>
      <c r="L159" s="34"/>
      <c r="M159" s="34"/>
      <c r="N159" s="34"/>
      <c r="O159" s="34"/>
      <c r="P159" s="34"/>
      <c r="Q159" s="37"/>
      <c r="R159" s="3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34">
        <v>5</v>
      </c>
      <c r="B160" s="35"/>
      <c r="C160" s="36" t="s">
        <v>263</v>
      </c>
      <c r="D160" s="34">
        <v>7</v>
      </c>
      <c r="E160" s="36" t="s">
        <v>45</v>
      </c>
      <c r="F160" s="34">
        <v>2</v>
      </c>
      <c r="G160" s="34" t="s">
        <v>173</v>
      </c>
      <c r="H160" s="34" t="s">
        <v>170</v>
      </c>
      <c r="I160" s="34"/>
      <c r="J160" s="34"/>
      <c r="K160" s="34"/>
      <c r="L160" s="34"/>
      <c r="M160" s="34"/>
      <c r="N160" s="34"/>
      <c r="O160" s="34"/>
      <c r="P160" s="34"/>
      <c r="Q160" s="37"/>
      <c r="R160" s="3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34">
        <v>5</v>
      </c>
      <c r="B161" s="35"/>
      <c r="C161" s="36" t="s">
        <v>263</v>
      </c>
      <c r="D161" s="34">
        <v>8</v>
      </c>
      <c r="E161" s="36" t="s">
        <v>71</v>
      </c>
      <c r="F161" s="34">
        <v>2</v>
      </c>
      <c r="G161" s="34" t="s">
        <v>173</v>
      </c>
      <c r="H161" s="34" t="s">
        <v>170</v>
      </c>
      <c r="I161" s="34"/>
      <c r="J161" s="34"/>
      <c r="K161" s="34"/>
      <c r="L161" s="34"/>
      <c r="M161" s="34"/>
      <c r="N161" s="34"/>
      <c r="O161" s="34"/>
      <c r="P161" s="34"/>
      <c r="Q161" s="37"/>
      <c r="R161" s="3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4">
        <v>6</v>
      </c>
      <c r="B162" s="45"/>
      <c r="C162" s="46" t="s">
        <v>237</v>
      </c>
      <c r="D162" s="44">
        <v>1</v>
      </c>
      <c r="E162" s="46" t="s">
        <v>84</v>
      </c>
      <c r="F162" s="44">
        <v>3</v>
      </c>
      <c r="G162" s="44" t="s">
        <v>150</v>
      </c>
      <c r="H162" s="44" t="s">
        <v>151</v>
      </c>
      <c r="I162" s="44"/>
      <c r="J162" s="44"/>
      <c r="K162" s="44"/>
      <c r="L162" s="44"/>
      <c r="M162" s="44"/>
      <c r="N162" s="44"/>
      <c r="O162" s="44"/>
      <c r="P162" s="44"/>
      <c r="Q162" s="47"/>
      <c r="R162" s="4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4">
        <v>6</v>
      </c>
      <c r="B163" s="45"/>
      <c r="C163" s="46" t="s">
        <v>237</v>
      </c>
      <c r="D163" s="44">
        <v>2</v>
      </c>
      <c r="E163" s="46" t="s">
        <v>86</v>
      </c>
      <c r="F163" s="44">
        <v>3</v>
      </c>
      <c r="G163" s="44" t="s">
        <v>156</v>
      </c>
      <c r="H163" s="44" t="s">
        <v>151</v>
      </c>
      <c r="I163" s="44"/>
      <c r="J163" s="44"/>
      <c r="K163" s="44"/>
      <c r="L163" s="44"/>
      <c r="M163" s="44"/>
      <c r="N163" s="44"/>
      <c r="O163" s="44"/>
      <c r="P163" s="44"/>
      <c r="Q163" s="47"/>
      <c r="R163" s="4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4">
        <v>6</v>
      </c>
      <c r="B164" s="45"/>
      <c r="C164" s="46" t="s">
        <v>237</v>
      </c>
      <c r="D164" s="44">
        <v>3</v>
      </c>
      <c r="E164" s="46" t="s">
        <v>96</v>
      </c>
      <c r="F164" s="44">
        <v>3</v>
      </c>
      <c r="G164" s="44" t="s">
        <v>150</v>
      </c>
      <c r="H164" s="44" t="s">
        <v>151</v>
      </c>
      <c r="I164" s="44"/>
      <c r="J164" s="44"/>
      <c r="K164" s="44"/>
      <c r="L164" s="44"/>
      <c r="M164" s="44"/>
      <c r="N164" s="44"/>
      <c r="O164" s="44"/>
      <c r="P164" s="44"/>
      <c r="Q164" s="47"/>
      <c r="R164" s="4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4">
        <v>6</v>
      </c>
      <c r="B165" s="45"/>
      <c r="C165" s="46" t="s">
        <v>237</v>
      </c>
      <c r="D165" s="44">
        <v>4</v>
      </c>
      <c r="E165" s="46" t="s">
        <v>47</v>
      </c>
      <c r="F165" s="44">
        <v>2</v>
      </c>
      <c r="G165" s="44" t="s">
        <v>173</v>
      </c>
      <c r="H165" s="44" t="s">
        <v>170</v>
      </c>
      <c r="I165" s="44"/>
      <c r="J165" s="44"/>
      <c r="K165" s="44"/>
      <c r="L165" s="44"/>
      <c r="M165" s="44"/>
      <c r="N165" s="44"/>
      <c r="O165" s="44"/>
      <c r="P165" s="44"/>
      <c r="Q165" s="47"/>
      <c r="R165" s="4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4">
        <v>6</v>
      </c>
      <c r="B166" s="45"/>
      <c r="C166" s="46" t="s">
        <v>237</v>
      </c>
      <c r="D166" s="44">
        <v>5</v>
      </c>
      <c r="E166" s="46" t="s">
        <v>53</v>
      </c>
      <c r="F166" s="44">
        <v>2</v>
      </c>
      <c r="G166" s="44" t="s">
        <v>166</v>
      </c>
      <c r="H166" s="44" t="s">
        <v>151</v>
      </c>
      <c r="I166" s="44"/>
      <c r="J166" s="44"/>
      <c r="K166" s="44"/>
      <c r="L166" s="44"/>
      <c r="M166" s="44"/>
      <c r="N166" s="44"/>
      <c r="O166" s="44"/>
      <c r="P166" s="44"/>
      <c r="Q166" s="47"/>
      <c r="R166" s="4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4">
        <v>6</v>
      </c>
      <c r="B167" s="45"/>
      <c r="C167" s="46" t="s">
        <v>237</v>
      </c>
      <c r="D167" s="44">
        <v>6</v>
      </c>
      <c r="E167" s="46" t="s">
        <v>59</v>
      </c>
      <c r="F167" s="44">
        <v>2</v>
      </c>
      <c r="G167" s="44" t="s">
        <v>169</v>
      </c>
      <c r="H167" s="44" t="s">
        <v>170</v>
      </c>
      <c r="I167" s="44"/>
      <c r="J167" s="44"/>
      <c r="K167" s="44"/>
      <c r="L167" s="44"/>
      <c r="M167" s="44"/>
      <c r="N167" s="44"/>
      <c r="O167" s="44"/>
      <c r="P167" s="44"/>
      <c r="Q167" s="47"/>
      <c r="R167" s="4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4">
        <v>6</v>
      </c>
      <c r="B168" s="45"/>
      <c r="C168" s="46" t="s">
        <v>237</v>
      </c>
      <c r="D168" s="44">
        <v>7</v>
      </c>
      <c r="E168" s="46" t="s">
        <v>71</v>
      </c>
      <c r="F168" s="44">
        <v>2</v>
      </c>
      <c r="G168" s="44" t="s">
        <v>173</v>
      </c>
      <c r="H168" s="44" t="s">
        <v>170</v>
      </c>
      <c r="I168" s="44"/>
      <c r="J168" s="44"/>
      <c r="K168" s="44"/>
      <c r="L168" s="44"/>
      <c r="M168" s="44"/>
      <c r="N168" s="44"/>
      <c r="O168" s="44"/>
      <c r="P168" s="44"/>
      <c r="Q168" s="47"/>
      <c r="R168" s="4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4">
        <v>6</v>
      </c>
      <c r="B169" s="45"/>
      <c r="C169" s="46" t="s">
        <v>237</v>
      </c>
      <c r="D169" s="44">
        <v>8</v>
      </c>
      <c r="E169" s="46" t="s">
        <v>40</v>
      </c>
      <c r="F169" s="44">
        <v>2</v>
      </c>
      <c r="G169" s="44" t="s">
        <v>173</v>
      </c>
      <c r="H169" s="44" t="s">
        <v>151</v>
      </c>
      <c r="I169" s="44"/>
      <c r="J169" s="44"/>
      <c r="K169" s="44"/>
      <c r="L169" s="44"/>
      <c r="M169" s="44"/>
      <c r="N169" s="44"/>
      <c r="O169" s="44"/>
      <c r="P169" s="44"/>
      <c r="Q169" s="47"/>
      <c r="R169" s="4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4">
        <v>6</v>
      </c>
      <c r="B170" s="45"/>
      <c r="C170" s="46" t="s">
        <v>247</v>
      </c>
      <c r="D170" s="44">
        <v>1</v>
      </c>
      <c r="E170" s="46" t="s">
        <v>80</v>
      </c>
      <c r="F170" s="44">
        <v>3</v>
      </c>
      <c r="G170" s="44" t="s">
        <v>156</v>
      </c>
      <c r="H170" s="44" t="s">
        <v>163</v>
      </c>
      <c r="I170" s="44"/>
      <c r="J170" s="44"/>
      <c r="K170" s="44"/>
      <c r="L170" s="44"/>
      <c r="M170" s="44"/>
      <c r="N170" s="44"/>
      <c r="O170" s="44"/>
      <c r="P170" s="44"/>
      <c r="Q170" s="47"/>
      <c r="R170" s="4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44">
        <v>6</v>
      </c>
      <c r="B171" s="45"/>
      <c r="C171" s="46" t="s">
        <v>247</v>
      </c>
      <c r="D171" s="44">
        <v>2</v>
      </c>
      <c r="E171" s="46" t="s">
        <v>90</v>
      </c>
      <c r="F171" s="44">
        <v>3</v>
      </c>
      <c r="G171" s="44" t="s">
        <v>150</v>
      </c>
      <c r="H171" s="44" t="s">
        <v>151</v>
      </c>
      <c r="I171" s="44"/>
      <c r="J171" s="44"/>
      <c r="K171" s="44"/>
      <c r="L171" s="44"/>
      <c r="M171" s="44"/>
      <c r="N171" s="44"/>
      <c r="O171" s="44"/>
      <c r="P171" s="44"/>
      <c r="Q171" s="47"/>
      <c r="R171" s="4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44">
        <v>6</v>
      </c>
      <c r="B172" s="45"/>
      <c r="C172" s="46" t="s">
        <v>247</v>
      </c>
      <c r="D172" s="44">
        <v>3</v>
      </c>
      <c r="E172" s="46" t="s">
        <v>77</v>
      </c>
      <c r="F172" s="44">
        <v>3</v>
      </c>
      <c r="G172" s="44" t="s">
        <v>150</v>
      </c>
      <c r="H172" s="44" t="s">
        <v>151</v>
      </c>
      <c r="I172" s="44"/>
      <c r="J172" s="44"/>
      <c r="K172" s="44"/>
      <c r="L172" s="44"/>
      <c r="M172" s="44"/>
      <c r="N172" s="44"/>
      <c r="O172" s="44"/>
      <c r="P172" s="44"/>
      <c r="Q172" s="47"/>
      <c r="R172" s="4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44">
        <v>6</v>
      </c>
      <c r="B173" s="45"/>
      <c r="C173" s="46" t="s">
        <v>247</v>
      </c>
      <c r="D173" s="44">
        <v>4</v>
      </c>
      <c r="E173" s="54" t="s">
        <v>109</v>
      </c>
      <c r="F173" s="44">
        <v>2</v>
      </c>
      <c r="G173" s="44" t="s">
        <v>254</v>
      </c>
      <c r="H173" s="44" t="s">
        <v>151</v>
      </c>
      <c r="I173" s="44"/>
      <c r="J173" s="44"/>
      <c r="K173" s="44"/>
      <c r="L173" s="44"/>
      <c r="M173" s="44"/>
      <c r="N173" s="44"/>
      <c r="O173" s="44"/>
      <c r="P173" s="44"/>
      <c r="Q173" s="47"/>
      <c r="R173" s="4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44">
        <v>6</v>
      </c>
      <c r="B174" s="45"/>
      <c r="C174" s="46" t="s">
        <v>247</v>
      </c>
      <c r="D174" s="44">
        <v>5</v>
      </c>
      <c r="E174" s="46" t="s">
        <v>92</v>
      </c>
      <c r="F174" s="44">
        <v>2</v>
      </c>
      <c r="G174" s="44" t="s">
        <v>156</v>
      </c>
      <c r="H174" s="44" t="s">
        <v>151</v>
      </c>
      <c r="I174" s="44"/>
      <c r="J174" s="44"/>
      <c r="K174" s="44"/>
      <c r="L174" s="44"/>
      <c r="M174" s="44"/>
      <c r="N174" s="44"/>
      <c r="O174" s="44"/>
      <c r="P174" s="44"/>
      <c r="Q174" s="47"/>
      <c r="R174" s="4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44">
        <v>6</v>
      </c>
      <c r="B175" s="45"/>
      <c r="C175" s="46" t="s">
        <v>247</v>
      </c>
      <c r="D175" s="44">
        <v>6</v>
      </c>
      <c r="E175" s="46" t="s">
        <v>68</v>
      </c>
      <c r="F175" s="44">
        <v>2</v>
      </c>
      <c r="G175" s="44" t="s">
        <v>169</v>
      </c>
      <c r="H175" s="44" t="s">
        <v>170</v>
      </c>
      <c r="I175" s="44"/>
      <c r="J175" s="44"/>
      <c r="K175" s="44"/>
      <c r="L175" s="44"/>
      <c r="M175" s="44"/>
      <c r="N175" s="44"/>
      <c r="O175" s="44"/>
      <c r="P175" s="44"/>
      <c r="Q175" s="47"/>
      <c r="R175" s="4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44">
        <v>6</v>
      </c>
      <c r="B176" s="45"/>
      <c r="C176" s="46" t="s">
        <v>247</v>
      </c>
      <c r="D176" s="44">
        <v>7</v>
      </c>
      <c r="E176" s="46" t="s">
        <v>70</v>
      </c>
      <c r="F176" s="44">
        <v>2</v>
      </c>
      <c r="G176" s="44" t="s">
        <v>150</v>
      </c>
      <c r="H176" s="44" t="s">
        <v>170</v>
      </c>
      <c r="I176" s="44"/>
      <c r="J176" s="44"/>
      <c r="K176" s="44"/>
      <c r="L176" s="44"/>
      <c r="M176" s="44"/>
      <c r="N176" s="44"/>
      <c r="O176" s="44"/>
      <c r="P176" s="44"/>
      <c r="Q176" s="47"/>
      <c r="R176" s="4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44">
        <v>6</v>
      </c>
      <c r="B177" s="45"/>
      <c r="C177" s="46" t="s">
        <v>247</v>
      </c>
      <c r="D177" s="44">
        <v>8</v>
      </c>
      <c r="E177" s="46" t="s">
        <v>78</v>
      </c>
      <c r="F177" s="44">
        <v>2</v>
      </c>
      <c r="G177" s="44" t="s">
        <v>205</v>
      </c>
      <c r="H177" s="44" t="s">
        <v>151</v>
      </c>
      <c r="I177" s="44"/>
      <c r="J177" s="44"/>
      <c r="K177" s="44"/>
      <c r="L177" s="44"/>
      <c r="M177" s="44"/>
      <c r="N177" s="44"/>
      <c r="O177" s="44"/>
      <c r="P177" s="44"/>
      <c r="Q177" s="47"/>
      <c r="R177" s="4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44">
        <v>6</v>
      </c>
      <c r="B178" s="45"/>
      <c r="C178" s="46" t="s">
        <v>263</v>
      </c>
      <c r="D178" s="44">
        <v>1</v>
      </c>
      <c r="E178" s="46" t="s">
        <v>104</v>
      </c>
      <c r="F178" s="44">
        <v>3</v>
      </c>
      <c r="G178" s="44" t="s">
        <v>156</v>
      </c>
      <c r="H178" s="44" t="s">
        <v>151</v>
      </c>
      <c r="I178" s="44"/>
      <c r="J178" s="44"/>
      <c r="K178" s="44"/>
      <c r="L178" s="44"/>
      <c r="M178" s="44"/>
      <c r="N178" s="44"/>
      <c r="O178" s="44"/>
      <c r="P178" s="44"/>
      <c r="Q178" s="47"/>
      <c r="R178" s="4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44">
        <v>6</v>
      </c>
      <c r="B179" s="45"/>
      <c r="C179" s="46" t="s">
        <v>263</v>
      </c>
      <c r="D179" s="44">
        <v>2</v>
      </c>
      <c r="E179" s="46" t="s">
        <v>98</v>
      </c>
      <c r="F179" s="44">
        <v>3</v>
      </c>
      <c r="G179" s="44" t="s">
        <v>150</v>
      </c>
      <c r="H179" s="44" t="s">
        <v>151</v>
      </c>
      <c r="I179" s="44"/>
      <c r="J179" s="44"/>
      <c r="K179" s="44"/>
      <c r="L179" s="44"/>
      <c r="M179" s="44"/>
      <c r="N179" s="44"/>
      <c r="O179" s="44"/>
      <c r="P179" s="44"/>
      <c r="Q179" s="47"/>
      <c r="R179" s="4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44">
        <v>6</v>
      </c>
      <c r="B180" s="45"/>
      <c r="C180" s="46" t="s">
        <v>263</v>
      </c>
      <c r="D180" s="44">
        <v>3</v>
      </c>
      <c r="E180" s="46" t="s">
        <v>88</v>
      </c>
      <c r="F180" s="44">
        <v>2</v>
      </c>
      <c r="G180" s="44" t="s">
        <v>150</v>
      </c>
      <c r="H180" s="44" t="s">
        <v>151</v>
      </c>
      <c r="I180" s="44"/>
      <c r="J180" s="44"/>
      <c r="K180" s="44"/>
      <c r="L180" s="44"/>
      <c r="M180" s="44"/>
      <c r="N180" s="44"/>
      <c r="O180" s="44"/>
      <c r="P180" s="44"/>
      <c r="Q180" s="47"/>
      <c r="R180" s="4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44">
        <v>6</v>
      </c>
      <c r="B181" s="45"/>
      <c r="C181" s="46" t="s">
        <v>263</v>
      </c>
      <c r="D181" s="44">
        <v>4</v>
      </c>
      <c r="E181" s="46" t="s">
        <v>75</v>
      </c>
      <c r="F181" s="44">
        <v>3</v>
      </c>
      <c r="G181" s="44" t="s">
        <v>150</v>
      </c>
      <c r="H181" s="44" t="s">
        <v>151</v>
      </c>
      <c r="I181" s="44"/>
      <c r="J181" s="44"/>
      <c r="K181" s="44"/>
      <c r="L181" s="44"/>
      <c r="M181" s="44"/>
      <c r="N181" s="44"/>
      <c r="O181" s="44"/>
      <c r="P181" s="44"/>
      <c r="Q181" s="47"/>
      <c r="R181" s="4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44">
        <v>6</v>
      </c>
      <c r="B182" s="45"/>
      <c r="C182" s="46" t="s">
        <v>263</v>
      </c>
      <c r="D182" s="44">
        <v>5</v>
      </c>
      <c r="E182" s="46" t="s">
        <v>62</v>
      </c>
      <c r="F182" s="44">
        <v>2</v>
      </c>
      <c r="G182" s="44" t="s">
        <v>173</v>
      </c>
      <c r="H182" s="44" t="s">
        <v>170</v>
      </c>
      <c r="I182" s="44"/>
      <c r="J182" s="44"/>
      <c r="K182" s="44"/>
      <c r="L182" s="44"/>
      <c r="M182" s="44"/>
      <c r="N182" s="44"/>
      <c r="O182" s="44"/>
      <c r="P182" s="44"/>
      <c r="Q182" s="47"/>
      <c r="R182" s="4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44">
        <v>6</v>
      </c>
      <c r="B183" s="45"/>
      <c r="C183" s="46" t="s">
        <v>263</v>
      </c>
      <c r="D183" s="44">
        <v>6</v>
      </c>
      <c r="E183" s="46" t="s">
        <v>59</v>
      </c>
      <c r="F183" s="44">
        <v>2</v>
      </c>
      <c r="G183" s="44" t="s">
        <v>169</v>
      </c>
      <c r="H183" s="44" t="s">
        <v>170</v>
      </c>
      <c r="I183" s="44"/>
      <c r="J183" s="44"/>
      <c r="K183" s="44"/>
      <c r="L183" s="44"/>
      <c r="M183" s="44"/>
      <c r="N183" s="44"/>
      <c r="O183" s="44"/>
      <c r="P183" s="44"/>
      <c r="Q183" s="47"/>
      <c r="R183" s="4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44">
        <v>6</v>
      </c>
      <c r="B184" s="45"/>
      <c r="C184" s="46" t="s">
        <v>263</v>
      </c>
      <c r="D184" s="44">
        <v>7</v>
      </c>
      <c r="E184" s="46" t="s">
        <v>45</v>
      </c>
      <c r="F184" s="44">
        <v>2</v>
      </c>
      <c r="G184" s="44" t="s">
        <v>173</v>
      </c>
      <c r="H184" s="44" t="s">
        <v>170</v>
      </c>
      <c r="I184" s="44"/>
      <c r="J184" s="44"/>
      <c r="K184" s="44"/>
      <c r="L184" s="44"/>
      <c r="M184" s="44"/>
      <c r="N184" s="44"/>
      <c r="O184" s="44"/>
      <c r="P184" s="44"/>
      <c r="Q184" s="47"/>
      <c r="R184" s="4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44">
        <v>6</v>
      </c>
      <c r="B185" s="45"/>
      <c r="C185" s="46" t="s">
        <v>263</v>
      </c>
      <c r="D185" s="44">
        <v>8</v>
      </c>
      <c r="E185" s="46" t="s">
        <v>71</v>
      </c>
      <c r="F185" s="44">
        <v>2</v>
      </c>
      <c r="G185" s="44" t="s">
        <v>173</v>
      </c>
      <c r="H185" s="44" t="s">
        <v>170</v>
      </c>
      <c r="I185" s="44"/>
      <c r="J185" s="44"/>
      <c r="K185" s="44"/>
      <c r="L185" s="44"/>
      <c r="M185" s="44"/>
      <c r="N185" s="44"/>
      <c r="O185" s="44"/>
      <c r="P185" s="44"/>
      <c r="Q185" s="47"/>
      <c r="R185" s="4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4">
        <v>7</v>
      </c>
      <c r="B186" s="35"/>
      <c r="C186" s="36" t="s">
        <v>237</v>
      </c>
      <c r="D186" s="34">
        <v>1</v>
      </c>
      <c r="E186" s="36" t="s">
        <v>84</v>
      </c>
      <c r="F186" s="34">
        <v>3</v>
      </c>
      <c r="G186" s="34" t="s">
        <v>150</v>
      </c>
      <c r="H186" s="34" t="s">
        <v>151</v>
      </c>
      <c r="I186" s="34"/>
      <c r="J186" s="34"/>
      <c r="K186" s="34"/>
      <c r="L186" s="34"/>
      <c r="M186" s="34"/>
      <c r="N186" s="34"/>
      <c r="O186" s="34"/>
      <c r="P186" s="34"/>
      <c r="Q186" s="37"/>
      <c r="R186" s="3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4">
        <v>7</v>
      </c>
      <c r="B187" s="35"/>
      <c r="C187" s="36" t="s">
        <v>237</v>
      </c>
      <c r="D187" s="34">
        <v>2</v>
      </c>
      <c r="E187" s="36" t="s">
        <v>86</v>
      </c>
      <c r="F187" s="34">
        <v>3</v>
      </c>
      <c r="G187" s="34" t="s">
        <v>156</v>
      </c>
      <c r="H187" s="34" t="s">
        <v>151</v>
      </c>
      <c r="I187" s="34"/>
      <c r="J187" s="34"/>
      <c r="K187" s="34"/>
      <c r="L187" s="34"/>
      <c r="M187" s="34"/>
      <c r="N187" s="34"/>
      <c r="O187" s="34"/>
      <c r="P187" s="34"/>
      <c r="Q187" s="37"/>
      <c r="R187" s="3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34">
        <v>7</v>
      </c>
      <c r="B188" s="35"/>
      <c r="C188" s="36" t="s">
        <v>237</v>
      </c>
      <c r="D188" s="34">
        <v>3</v>
      </c>
      <c r="E188" s="36" t="s">
        <v>96</v>
      </c>
      <c r="F188" s="34">
        <v>3</v>
      </c>
      <c r="G188" s="34" t="s">
        <v>150</v>
      </c>
      <c r="H188" s="34" t="s">
        <v>151</v>
      </c>
      <c r="I188" s="34"/>
      <c r="J188" s="34"/>
      <c r="K188" s="34"/>
      <c r="L188" s="34"/>
      <c r="M188" s="34"/>
      <c r="N188" s="34"/>
      <c r="O188" s="34"/>
      <c r="P188" s="34"/>
      <c r="Q188" s="37"/>
      <c r="R188" s="3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34">
        <v>7</v>
      </c>
      <c r="B189" s="35"/>
      <c r="C189" s="36" t="s">
        <v>237</v>
      </c>
      <c r="D189" s="34">
        <v>4</v>
      </c>
      <c r="E189" s="36" t="s">
        <v>47</v>
      </c>
      <c r="F189" s="34">
        <v>2</v>
      </c>
      <c r="G189" s="34" t="s">
        <v>173</v>
      </c>
      <c r="H189" s="34" t="s">
        <v>170</v>
      </c>
      <c r="I189" s="34"/>
      <c r="J189" s="34"/>
      <c r="K189" s="34"/>
      <c r="L189" s="34"/>
      <c r="M189" s="34"/>
      <c r="N189" s="34"/>
      <c r="O189" s="34"/>
      <c r="P189" s="34"/>
      <c r="Q189" s="37"/>
      <c r="R189" s="3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34">
        <v>7</v>
      </c>
      <c r="B190" s="35"/>
      <c r="C190" s="36" t="s">
        <v>237</v>
      </c>
      <c r="D190" s="34">
        <v>5</v>
      </c>
      <c r="E190" s="36" t="s">
        <v>53</v>
      </c>
      <c r="F190" s="34">
        <v>2</v>
      </c>
      <c r="G190" s="34" t="s">
        <v>166</v>
      </c>
      <c r="H190" s="34" t="s">
        <v>151</v>
      </c>
      <c r="I190" s="34"/>
      <c r="J190" s="34"/>
      <c r="K190" s="34"/>
      <c r="L190" s="34"/>
      <c r="M190" s="34"/>
      <c r="N190" s="34"/>
      <c r="O190" s="34"/>
      <c r="P190" s="34"/>
      <c r="Q190" s="37"/>
      <c r="R190" s="3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34">
        <v>7</v>
      </c>
      <c r="B191" s="35"/>
      <c r="C191" s="36" t="s">
        <v>237</v>
      </c>
      <c r="D191" s="34">
        <v>6</v>
      </c>
      <c r="E191" s="36" t="s">
        <v>59</v>
      </c>
      <c r="F191" s="34">
        <v>2</v>
      </c>
      <c r="G191" s="34" t="s">
        <v>169</v>
      </c>
      <c r="H191" s="34" t="s">
        <v>170</v>
      </c>
      <c r="I191" s="34"/>
      <c r="J191" s="34"/>
      <c r="K191" s="34"/>
      <c r="L191" s="34"/>
      <c r="M191" s="34"/>
      <c r="N191" s="34"/>
      <c r="O191" s="34"/>
      <c r="P191" s="34"/>
      <c r="Q191" s="37"/>
      <c r="R191" s="3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34">
        <v>7</v>
      </c>
      <c r="B192" s="35"/>
      <c r="C192" s="36" t="s">
        <v>237</v>
      </c>
      <c r="D192" s="34">
        <v>7</v>
      </c>
      <c r="E192" s="36" t="s">
        <v>71</v>
      </c>
      <c r="F192" s="34">
        <v>2</v>
      </c>
      <c r="G192" s="34" t="s">
        <v>173</v>
      </c>
      <c r="H192" s="34" t="s">
        <v>170</v>
      </c>
      <c r="I192" s="34"/>
      <c r="J192" s="34"/>
      <c r="K192" s="34"/>
      <c r="L192" s="34"/>
      <c r="M192" s="34"/>
      <c r="N192" s="34"/>
      <c r="O192" s="34"/>
      <c r="P192" s="34"/>
      <c r="Q192" s="37"/>
      <c r="R192" s="3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34">
        <v>7</v>
      </c>
      <c r="B193" s="35"/>
      <c r="C193" s="36" t="s">
        <v>237</v>
      </c>
      <c r="D193" s="34">
        <v>8</v>
      </c>
      <c r="E193" s="36" t="s">
        <v>40</v>
      </c>
      <c r="F193" s="34">
        <v>2</v>
      </c>
      <c r="G193" s="34" t="s">
        <v>173</v>
      </c>
      <c r="H193" s="34" t="s">
        <v>151</v>
      </c>
      <c r="I193" s="34"/>
      <c r="J193" s="34"/>
      <c r="K193" s="34"/>
      <c r="L193" s="34"/>
      <c r="M193" s="34"/>
      <c r="N193" s="34"/>
      <c r="O193" s="34"/>
      <c r="P193" s="34"/>
      <c r="Q193" s="37"/>
      <c r="R193" s="3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34">
        <v>7</v>
      </c>
      <c r="B194" s="35"/>
      <c r="C194" s="36" t="s">
        <v>247</v>
      </c>
      <c r="D194" s="34">
        <v>1</v>
      </c>
      <c r="E194" s="36" t="s">
        <v>80</v>
      </c>
      <c r="F194" s="34">
        <v>3</v>
      </c>
      <c r="G194" s="34" t="s">
        <v>156</v>
      </c>
      <c r="H194" s="34" t="s">
        <v>163</v>
      </c>
      <c r="I194" s="34"/>
      <c r="J194" s="34"/>
      <c r="K194" s="34"/>
      <c r="L194" s="34"/>
      <c r="M194" s="34"/>
      <c r="N194" s="34"/>
      <c r="O194" s="34"/>
      <c r="P194" s="34"/>
      <c r="Q194" s="37"/>
      <c r="R194" s="3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34">
        <v>7</v>
      </c>
      <c r="B195" s="35"/>
      <c r="C195" s="36" t="s">
        <v>247</v>
      </c>
      <c r="D195" s="34">
        <v>2</v>
      </c>
      <c r="E195" s="36" t="s">
        <v>90</v>
      </c>
      <c r="F195" s="34">
        <v>3</v>
      </c>
      <c r="G195" s="34" t="s">
        <v>150</v>
      </c>
      <c r="H195" s="34" t="s">
        <v>151</v>
      </c>
      <c r="I195" s="34"/>
      <c r="J195" s="34"/>
      <c r="K195" s="34"/>
      <c r="L195" s="34"/>
      <c r="M195" s="34"/>
      <c r="N195" s="34"/>
      <c r="O195" s="34"/>
      <c r="P195" s="34"/>
      <c r="Q195" s="37"/>
      <c r="R195" s="3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34">
        <v>7</v>
      </c>
      <c r="B196" s="35"/>
      <c r="C196" s="36" t="s">
        <v>247</v>
      </c>
      <c r="D196" s="34">
        <v>3</v>
      </c>
      <c r="E196" s="36" t="s">
        <v>77</v>
      </c>
      <c r="F196" s="34">
        <v>3</v>
      </c>
      <c r="G196" s="34" t="s">
        <v>150</v>
      </c>
      <c r="H196" s="34" t="s">
        <v>151</v>
      </c>
      <c r="I196" s="34"/>
      <c r="J196" s="34"/>
      <c r="K196" s="34"/>
      <c r="L196" s="34"/>
      <c r="M196" s="34"/>
      <c r="N196" s="34"/>
      <c r="O196" s="34"/>
      <c r="P196" s="34"/>
      <c r="Q196" s="37"/>
      <c r="R196" s="3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34">
        <v>7</v>
      </c>
      <c r="B197" s="35"/>
      <c r="C197" s="36" t="s">
        <v>247</v>
      </c>
      <c r="D197" s="34">
        <v>4</v>
      </c>
      <c r="E197" s="53" t="s">
        <v>109</v>
      </c>
      <c r="F197" s="34">
        <v>2</v>
      </c>
      <c r="G197" s="34" t="s">
        <v>254</v>
      </c>
      <c r="H197" s="34" t="s">
        <v>151</v>
      </c>
      <c r="I197" s="34"/>
      <c r="J197" s="34"/>
      <c r="K197" s="34"/>
      <c r="L197" s="34"/>
      <c r="M197" s="34"/>
      <c r="N197" s="34"/>
      <c r="O197" s="34"/>
      <c r="P197" s="34"/>
      <c r="Q197" s="37"/>
      <c r="R197" s="3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34">
        <v>7</v>
      </c>
      <c r="B198" s="35"/>
      <c r="C198" s="36" t="s">
        <v>247</v>
      </c>
      <c r="D198" s="34">
        <v>5</v>
      </c>
      <c r="E198" s="36" t="s">
        <v>92</v>
      </c>
      <c r="F198" s="34">
        <v>2</v>
      </c>
      <c r="G198" s="34" t="s">
        <v>156</v>
      </c>
      <c r="H198" s="34" t="s">
        <v>151</v>
      </c>
      <c r="I198" s="34"/>
      <c r="J198" s="34"/>
      <c r="K198" s="34"/>
      <c r="L198" s="34"/>
      <c r="M198" s="34"/>
      <c r="N198" s="34"/>
      <c r="O198" s="34"/>
      <c r="P198" s="34"/>
      <c r="Q198" s="37"/>
      <c r="R198" s="3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34">
        <v>7</v>
      </c>
      <c r="B199" s="35"/>
      <c r="C199" s="36" t="s">
        <v>247</v>
      </c>
      <c r="D199" s="34">
        <v>6</v>
      </c>
      <c r="E199" s="36" t="s">
        <v>68</v>
      </c>
      <c r="F199" s="34">
        <v>2</v>
      </c>
      <c r="G199" s="34" t="s">
        <v>169</v>
      </c>
      <c r="H199" s="34" t="s">
        <v>170</v>
      </c>
      <c r="I199" s="34"/>
      <c r="J199" s="34"/>
      <c r="K199" s="34"/>
      <c r="L199" s="34"/>
      <c r="M199" s="34"/>
      <c r="N199" s="34"/>
      <c r="O199" s="34"/>
      <c r="P199" s="34"/>
      <c r="Q199" s="37"/>
      <c r="R199" s="3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34">
        <v>7</v>
      </c>
      <c r="B200" s="35"/>
      <c r="C200" s="36" t="s">
        <v>247</v>
      </c>
      <c r="D200" s="34">
        <v>7</v>
      </c>
      <c r="E200" s="36" t="s">
        <v>70</v>
      </c>
      <c r="F200" s="34">
        <v>2</v>
      </c>
      <c r="G200" s="34" t="s">
        <v>150</v>
      </c>
      <c r="H200" s="34" t="s">
        <v>170</v>
      </c>
      <c r="I200" s="34"/>
      <c r="J200" s="34"/>
      <c r="K200" s="34"/>
      <c r="L200" s="34"/>
      <c r="M200" s="34"/>
      <c r="N200" s="34"/>
      <c r="O200" s="34"/>
      <c r="P200" s="34"/>
      <c r="Q200" s="37"/>
      <c r="R200" s="3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34">
        <v>7</v>
      </c>
      <c r="B201" s="35"/>
      <c r="C201" s="36" t="s">
        <v>247</v>
      </c>
      <c r="D201" s="34">
        <v>8</v>
      </c>
      <c r="E201" s="36" t="s">
        <v>78</v>
      </c>
      <c r="F201" s="34">
        <v>2</v>
      </c>
      <c r="G201" s="34" t="s">
        <v>205</v>
      </c>
      <c r="H201" s="34" t="s">
        <v>151</v>
      </c>
      <c r="I201" s="34"/>
      <c r="J201" s="34"/>
      <c r="K201" s="34"/>
      <c r="L201" s="34"/>
      <c r="M201" s="34"/>
      <c r="N201" s="34"/>
      <c r="O201" s="34"/>
      <c r="P201" s="34"/>
      <c r="Q201" s="37"/>
      <c r="R201" s="3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34">
        <v>7</v>
      </c>
      <c r="B202" s="35"/>
      <c r="C202" s="36" t="s">
        <v>263</v>
      </c>
      <c r="D202" s="34">
        <v>1</v>
      </c>
      <c r="E202" s="36" t="s">
        <v>104</v>
      </c>
      <c r="F202" s="34">
        <v>3</v>
      </c>
      <c r="G202" s="34" t="s">
        <v>156</v>
      </c>
      <c r="H202" s="34" t="s">
        <v>151</v>
      </c>
      <c r="I202" s="34"/>
      <c r="J202" s="34"/>
      <c r="K202" s="34"/>
      <c r="L202" s="34"/>
      <c r="M202" s="34"/>
      <c r="N202" s="34"/>
      <c r="O202" s="34"/>
      <c r="P202" s="34"/>
      <c r="Q202" s="37"/>
      <c r="R202" s="3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34">
        <v>7</v>
      </c>
      <c r="B203" s="35"/>
      <c r="C203" s="36" t="s">
        <v>263</v>
      </c>
      <c r="D203" s="34">
        <v>2</v>
      </c>
      <c r="E203" s="36" t="s">
        <v>98</v>
      </c>
      <c r="F203" s="34">
        <v>3</v>
      </c>
      <c r="G203" s="34" t="s">
        <v>150</v>
      </c>
      <c r="H203" s="34" t="s">
        <v>151</v>
      </c>
      <c r="I203" s="34"/>
      <c r="J203" s="34"/>
      <c r="K203" s="34"/>
      <c r="L203" s="34"/>
      <c r="M203" s="34"/>
      <c r="N203" s="34"/>
      <c r="O203" s="34"/>
      <c r="P203" s="34"/>
      <c r="Q203" s="37"/>
      <c r="R203" s="3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34">
        <v>7</v>
      </c>
      <c r="B204" s="35"/>
      <c r="C204" s="36" t="s">
        <v>263</v>
      </c>
      <c r="D204" s="34">
        <v>3</v>
      </c>
      <c r="E204" s="36" t="s">
        <v>88</v>
      </c>
      <c r="F204" s="34">
        <v>2</v>
      </c>
      <c r="G204" s="34" t="s">
        <v>150</v>
      </c>
      <c r="H204" s="34" t="s">
        <v>151</v>
      </c>
      <c r="I204" s="34"/>
      <c r="J204" s="34"/>
      <c r="K204" s="34"/>
      <c r="L204" s="34"/>
      <c r="M204" s="34"/>
      <c r="N204" s="34"/>
      <c r="O204" s="34"/>
      <c r="P204" s="34"/>
      <c r="Q204" s="37"/>
      <c r="R204" s="3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34">
        <v>7</v>
      </c>
      <c r="B205" s="35"/>
      <c r="C205" s="36" t="s">
        <v>263</v>
      </c>
      <c r="D205" s="34">
        <v>4</v>
      </c>
      <c r="E205" s="36" t="s">
        <v>75</v>
      </c>
      <c r="F205" s="34">
        <v>3</v>
      </c>
      <c r="G205" s="34" t="s">
        <v>150</v>
      </c>
      <c r="H205" s="34" t="s">
        <v>151</v>
      </c>
      <c r="I205" s="34"/>
      <c r="J205" s="34"/>
      <c r="K205" s="34"/>
      <c r="L205" s="34"/>
      <c r="M205" s="34"/>
      <c r="N205" s="34"/>
      <c r="O205" s="34"/>
      <c r="P205" s="34"/>
      <c r="Q205" s="37"/>
      <c r="R205" s="3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34">
        <v>7</v>
      </c>
      <c r="B206" s="35"/>
      <c r="C206" s="36" t="s">
        <v>263</v>
      </c>
      <c r="D206" s="34">
        <v>5</v>
      </c>
      <c r="E206" s="36" t="s">
        <v>62</v>
      </c>
      <c r="F206" s="34">
        <v>2</v>
      </c>
      <c r="G206" s="34" t="s">
        <v>173</v>
      </c>
      <c r="H206" s="34" t="s">
        <v>170</v>
      </c>
      <c r="I206" s="34"/>
      <c r="J206" s="34"/>
      <c r="K206" s="34"/>
      <c r="L206" s="34"/>
      <c r="M206" s="34"/>
      <c r="N206" s="34"/>
      <c r="O206" s="34"/>
      <c r="P206" s="34"/>
      <c r="Q206" s="37"/>
      <c r="R206" s="3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4">
        <v>7</v>
      </c>
      <c r="B207" s="35"/>
      <c r="C207" s="36" t="s">
        <v>263</v>
      </c>
      <c r="D207" s="34">
        <v>6</v>
      </c>
      <c r="E207" s="36" t="s">
        <v>59</v>
      </c>
      <c r="F207" s="34">
        <v>2</v>
      </c>
      <c r="G207" s="34" t="s">
        <v>169</v>
      </c>
      <c r="H207" s="34" t="s">
        <v>170</v>
      </c>
      <c r="I207" s="34"/>
      <c r="J207" s="34"/>
      <c r="K207" s="34"/>
      <c r="L207" s="34"/>
      <c r="M207" s="34"/>
      <c r="N207" s="34"/>
      <c r="O207" s="34"/>
      <c r="P207" s="34"/>
      <c r="Q207" s="37"/>
      <c r="R207" s="3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4">
        <v>7</v>
      </c>
      <c r="B208" s="35"/>
      <c r="C208" s="36" t="s">
        <v>263</v>
      </c>
      <c r="D208" s="34">
        <v>7</v>
      </c>
      <c r="E208" s="36" t="s">
        <v>45</v>
      </c>
      <c r="F208" s="34">
        <v>2</v>
      </c>
      <c r="G208" s="34" t="s">
        <v>173</v>
      </c>
      <c r="H208" s="34" t="s">
        <v>170</v>
      </c>
      <c r="I208" s="34"/>
      <c r="J208" s="34"/>
      <c r="K208" s="34"/>
      <c r="L208" s="34"/>
      <c r="M208" s="34"/>
      <c r="N208" s="34"/>
      <c r="O208" s="34"/>
      <c r="P208" s="34"/>
      <c r="Q208" s="37"/>
      <c r="R208" s="3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4">
        <v>7</v>
      </c>
      <c r="B209" s="35"/>
      <c r="C209" s="36" t="s">
        <v>263</v>
      </c>
      <c r="D209" s="34">
        <v>8</v>
      </c>
      <c r="E209" s="36" t="s">
        <v>71</v>
      </c>
      <c r="F209" s="34">
        <v>2</v>
      </c>
      <c r="G209" s="34" t="s">
        <v>173</v>
      </c>
      <c r="H209" s="34" t="s">
        <v>170</v>
      </c>
      <c r="I209" s="34"/>
      <c r="J209" s="34"/>
      <c r="K209" s="34"/>
      <c r="L209" s="34"/>
      <c r="M209" s="34"/>
      <c r="N209" s="34"/>
      <c r="O209" s="34"/>
      <c r="P209" s="34"/>
      <c r="Q209" s="37"/>
      <c r="R209" s="3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44">
        <v>8</v>
      </c>
      <c r="B210" s="45"/>
      <c r="C210" s="46" t="s">
        <v>237</v>
      </c>
      <c r="D210" s="44">
        <v>1</v>
      </c>
      <c r="E210" s="46" t="s">
        <v>84</v>
      </c>
      <c r="F210" s="44">
        <v>3</v>
      </c>
      <c r="G210" s="44" t="s">
        <v>150</v>
      </c>
      <c r="H210" s="44" t="s">
        <v>151</v>
      </c>
      <c r="I210" s="44"/>
      <c r="J210" s="44"/>
      <c r="K210" s="44"/>
      <c r="L210" s="44"/>
      <c r="M210" s="44"/>
      <c r="N210" s="44"/>
      <c r="O210" s="44"/>
      <c r="P210" s="44"/>
      <c r="Q210" s="47"/>
      <c r="R210" s="4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44">
        <v>8</v>
      </c>
      <c r="B211" s="45"/>
      <c r="C211" s="46" t="s">
        <v>237</v>
      </c>
      <c r="D211" s="44">
        <v>2</v>
      </c>
      <c r="E211" s="46" t="s">
        <v>86</v>
      </c>
      <c r="F211" s="44">
        <v>3</v>
      </c>
      <c r="G211" s="44" t="s">
        <v>156</v>
      </c>
      <c r="H211" s="44" t="s">
        <v>151</v>
      </c>
      <c r="I211" s="44"/>
      <c r="J211" s="44"/>
      <c r="K211" s="44"/>
      <c r="L211" s="44"/>
      <c r="M211" s="44"/>
      <c r="N211" s="44"/>
      <c r="O211" s="44"/>
      <c r="P211" s="44"/>
      <c r="Q211" s="47"/>
      <c r="R211" s="4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44">
        <v>8</v>
      </c>
      <c r="B212" s="45"/>
      <c r="C212" s="46" t="s">
        <v>237</v>
      </c>
      <c r="D212" s="44">
        <v>3</v>
      </c>
      <c r="E212" s="46" t="s">
        <v>96</v>
      </c>
      <c r="F212" s="44">
        <v>3</v>
      </c>
      <c r="G212" s="44" t="s">
        <v>150</v>
      </c>
      <c r="H212" s="44" t="s">
        <v>151</v>
      </c>
      <c r="I212" s="44"/>
      <c r="J212" s="44"/>
      <c r="K212" s="44"/>
      <c r="L212" s="44"/>
      <c r="M212" s="44"/>
      <c r="N212" s="44"/>
      <c r="O212" s="44"/>
      <c r="P212" s="44"/>
      <c r="Q212" s="47"/>
      <c r="R212" s="4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44">
        <v>8</v>
      </c>
      <c r="B213" s="45"/>
      <c r="C213" s="46" t="s">
        <v>237</v>
      </c>
      <c r="D213" s="44">
        <v>4</v>
      </c>
      <c r="E213" s="46" t="s">
        <v>47</v>
      </c>
      <c r="F213" s="44">
        <v>2</v>
      </c>
      <c r="G213" s="44" t="s">
        <v>173</v>
      </c>
      <c r="H213" s="44" t="s">
        <v>170</v>
      </c>
      <c r="I213" s="44"/>
      <c r="J213" s="44"/>
      <c r="K213" s="44"/>
      <c r="L213" s="44"/>
      <c r="M213" s="44"/>
      <c r="N213" s="44"/>
      <c r="O213" s="44"/>
      <c r="P213" s="44"/>
      <c r="Q213" s="47"/>
      <c r="R213" s="4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44">
        <v>8</v>
      </c>
      <c r="B214" s="45"/>
      <c r="C214" s="46" t="s">
        <v>237</v>
      </c>
      <c r="D214" s="44">
        <v>5</v>
      </c>
      <c r="E214" s="46" t="s">
        <v>53</v>
      </c>
      <c r="F214" s="44">
        <v>2</v>
      </c>
      <c r="G214" s="44" t="s">
        <v>166</v>
      </c>
      <c r="H214" s="44" t="s">
        <v>151</v>
      </c>
      <c r="I214" s="44"/>
      <c r="J214" s="44"/>
      <c r="K214" s="44"/>
      <c r="L214" s="44"/>
      <c r="M214" s="44"/>
      <c r="N214" s="44"/>
      <c r="O214" s="44"/>
      <c r="P214" s="44"/>
      <c r="Q214" s="47"/>
      <c r="R214" s="4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44">
        <v>8</v>
      </c>
      <c r="B215" s="45"/>
      <c r="C215" s="46" t="s">
        <v>237</v>
      </c>
      <c r="D215" s="44">
        <v>6</v>
      </c>
      <c r="E215" s="46" t="s">
        <v>59</v>
      </c>
      <c r="F215" s="44">
        <v>2</v>
      </c>
      <c r="G215" s="44" t="s">
        <v>169</v>
      </c>
      <c r="H215" s="44" t="s">
        <v>170</v>
      </c>
      <c r="I215" s="44"/>
      <c r="J215" s="44"/>
      <c r="K215" s="44"/>
      <c r="L215" s="44"/>
      <c r="M215" s="44"/>
      <c r="N215" s="44"/>
      <c r="O215" s="44"/>
      <c r="P215" s="44"/>
      <c r="Q215" s="47"/>
      <c r="R215" s="4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44">
        <v>8</v>
      </c>
      <c r="B216" s="45"/>
      <c r="C216" s="46" t="s">
        <v>237</v>
      </c>
      <c r="D216" s="44">
        <v>7</v>
      </c>
      <c r="E216" s="46" t="s">
        <v>71</v>
      </c>
      <c r="F216" s="44">
        <v>2</v>
      </c>
      <c r="G216" s="44" t="s">
        <v>173</v>
      </c>
      <c r="H216" s="44" t="s">
        <v>170</v>
      </c>
      <c r="I216" s="44"/>
      <c r="J216" s="44"/>
      <c r="K216" s="44"/>
      <c r="L216" s="44"/>
      <c r="M216" s="44"/>
      <c r="N216" s="44"/>
      <c r="O216" s="44"/>
      <c r="P216" s="44"/>
      <c r="Q216" s="47"/>
      <c r="R216" s="4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44">
        <v>8</v>
      </c>
      <c r="B217" s="45"/>
      <c r="C217" s="46" t="s">
        <v>237</v>
      </c>
      <c r="D217" s="44">
        <v>8</v>
      </c>
      <c r="E217" s="46" t="s">
        <v>40</v>
      </c>
      <c r="F217" s="44">
        <v>2</v>
      </c>
      <c r="G217" s="44" t="s">
        <v>173</v>
      </c>
      <c r="H217" s="44" t="s">
        <v>151</v>
      </c>
      <c r="I217" s="44"/>
      <c r="J217" s="44"/>
      <c r="K217" s="44"/>
      <c r="L217" s="44"/>
      <c r="M217" s="44"/>
      <c r="N217" s="44"/>
      <c r="O217" s="44"/>
      <c r="P217" s="44"/>
      <c r="Q217" s="47"/>
      <c r="R217" s="4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44">
        <v>8</v>
      </c>
      <c r="B218" s="45"/>
      <c r="C218" s="46" t="s">
        <v>247</v>
      </c>
      <c r="D218" s="44">
        <v>1</v>
      </c>
      <c r="E218" s="46" t="s">
        <v>80</v>
      </c>
      <c r="F218" s="44">
        <v>3</v>
      </c>
      <c r="G218" s="44" t="s">
        <v>156</v>
      </c>
      <c r="H218" s="44" t="s">
        <v>163</v>
      </c>
      <c r="I218" s="44"/>
      <c r="J218" s="44"/>
      <c r="K218" s="44"/>
      <c r="L218" s="44"/>
      <c r="M218" s="44"/>
      <c r="N218" s="44"/>
      <c r="O218" s="44"/>
      <c r="P218" s="44"/>
      <c r="Q218" s="47"/>
      <c r="R218" s="4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44">
        <v>8</v>
      </c>
      <c r="B219" s="45"/>
      <c r="C219" s="46" t="s">
        <v>247</v>
      </c>
      <c r="D219" s="44">
        <v>2</v>
      </c>
      <c r="E219" s="46" t="s">
        <v>90</v>
      </c>
      <c r="F219" s="44">
        <v>3</v>
      </c>
      <c r="G219" s="44" t="s">
        <v>150</v>
      </c>
      <c r="H219" s="44" t="s">
        <v>151</v>
      </c>
      <c r="I219" s="44"/>
      <c r="J219" s="44"/>
      <c r="K219" s="44"/>
      <c r="L219" s="44"/>
      <c r="M219" s="44"/>
      <c r="N219" s="44"/>
      <c r="O219" s="44"/>
      <c r="P219" s="44"/>
      <c r="Q219" s="47"/>
      <c r="R219" s="4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44">
        <v>8</v>
      </c>
      <c r="B220" s="45"/>
      <c r="C220" s="46" t="s">
        <v>247</v>
      </c>
      <c r="D220" s="44">
        <v>3</v>
      </c>
      <c r="E220" s="46" t="s">
        <v>77</v>
      </c>
      <c r="F220" s="44">
        <v>3</v>
      </c>
      <c r="G220" s="44" t="s">
        <v>150</v>
      </c>
      <c r="H220" s="44" t="s">
        <v>151</v>
      </c>
      <c r="I220" s="44"/>
      <c r="J220" s="44"/>
      <c r="K220" s="44"/>
      <c r="L220" s="44"/>
      <c r="M220" s="44"/>
      <c r="N220" s="44"/>
      <c r="O220" s="44"/>
      <c r="P220" s="44"/>
      <c r="Q220" s="47"/>
      <c r="R220" s="4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44">
        <v>8</v>
      </c>
      <c r="B221" s="45"/>
      <c r="C221" s="46" t="s">
        <v>247</v>
      </c>
      <c r="D221" s="44">
        <v>4</v>
      </c>
      <c r="E221" s="54" t="s">
        <v>109</v>
      </c>
      <c r="F221" s="44">
        <v>2</v>
      </c>
      <c r="G221" s="44" t="s">
        <v>254</v>
      </c>
      <c r="H221" s="44" t="s">
        <v>151</v>
      </c>
      <c r="I221" s="44"/>
      <c r="J221" s="44"/>
      <c r="K221" s="44"/>
      <c r="L221" s="44"/>
      <c r="M221" s="44"/>
      <c r="N221" s="44"/>
      <c r="O221" s="44"/>
      <c r="P221" s="44"/>
      <c r="Q221" s="47"/>
      <c r="R221" s="4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4">
        <v>8</v>
      </c>
      <c r="B222" s="45"/>
      <c r="C222" s="46" t="s">
        <v>247</v>
      </c>
      <c r="D222" s="44">
        <v>5</v>
      </c>
      <c r="E222" s="46" t="s">
        <v>92</v>
      </c>
      <c r="F222" s="44">
        <v>2</v>
      </c>
      <c r="G222" s="44" t="s">
        <v>156</v>
      </c>
      <c r="H222" s="44" t="s">
        <v>151</v>
      </c>
      <c r="I222" s="44"/>
      <c r="J222" s="44"/>
      <c r="K222" s="44"/>
      <c r="L222" s="44"/>
      <c r="M222" s="44"/>
      <c r="N222" s="44"/>
      <c r="O222" s="44"/>
      <c r="P222" s="44"/>
      <c r="Q222" s="47"/>
      <c r="R222" s="4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4">
        <v>8</v>
      </c>
      <c r="B223" s="45"/>
      <c r="C223" s="46" t="s">
        <v>247</v>
      </c>
      <c r="D223" s="44">
        <v>6</v>
      </c>
      <c r="E223" s="46" t="s">
        <v>68</v>
      </c>
      <c r="F223" s="44">
        <v>2</v>
      </c>
      <c r="G223" s="44" t="s">
        <v>169</v>
      </c>
      <c r="H223" s="44" t="s">
        <v>170</v>
      </c>
      <c r="I223" s="44"/>
      <c r="J223" s="44"/>
      <c r="K223" s="44"/>
      <c r="L223" s="44"/>
      <c r="M223" s="44"/>
      <c r="N223" s="44"/>
      <c r="O223" s="44"/>
      <c r="P223" s="44"/>
      <c r="Q223" s="47"/>
      <c r="R223" s="4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4">
        <v>8</v>
      </c>
      <c r="B224" s="45"/>
      <c r="C224" s="46" t="s">
        <v>247</v>
      </c>
      <c r="D224" s="44">
        <v>7</v>
      </c>
      <c r="E224" s="46" t="s">
        <v>70</v>
      </c>
      <c r="F224" s="44">
        <v>2</v>
      </c>
      <c r="G224" s="44" t="s">
        <v>150</v>
      </c>
      <c r="H224" s="44" t="s">
        <v>170</v>
      </c>
      <c r="I224" s="44"/>
      <c r="J224" s="44"/>
      <c r="K224" s="44"/>
      <c r="L224" s="44"/>
      <c r="M224" s="44"/>
      <c r="N224" s="44"/>
      <c r="O224" s="44"/>
      <c r="P224" s="44"/>
      <c r="Q224" s="47"/>
      <c r="R224" s="4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4">
        <v>8</v>
      </c>
      <c r="B225" s="45"/>
      <c r="C225" s="46" t="s">
        <v>247</v>
      </c>
      <c r="D225" s="44">
        <v>8</v>
      </c>
      <c r="E225" s="46" t="s">
        <v>78</v>
      </c>
      <c r="F225" s="44">
        <v>2</v>
      </c>
      <c r="G225" s="44" t="s">
        <v>205</v>
      </c>
      <c r="H225" s="44" t="s">
        <v>151</v>
      </c>
      <c r="I225" s="44"/>
      <c r="J225" s="44"/>
      <c r="K225" s="44"/>
      <c r="L225" s="44"/>
      <c r="M225" s="44"/>
      <c r="N225" s="44"/>
      <c r="O225" s="44"/>
      <c r="P225" s="44"/>
      <c r="Q225" s="47"/>
      <c r="R225" s="4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4">
        <v>8</v>
      </c>
      <c r="B226" s="45"/>
      <c r="C226" s="46" t="s">
        <v>263</v>
      </c>
      <c r="D226" s="44">
        <v>1</v>
      </c>
      <c r="E226" s="46" t="s">
        <v>104</v>
      </c>
      <c r="F226" s="44">
        <v>3</v>
      </c>
      <c r="G226" s="44" t="s">
        <v>156</v>
      </c>
      <c r="H226" s="44" t="s">
        <v>151</v>
      </c>
      <c r="I226" s="44"/>
      <c r="J226" s="44"/>
      <c r="K226" s="44"/>
      <c r="L226" s="44"/>
      <c r="M226" s="44"/>
      <c r="N226" s="44"/>
      <c r="O226" s="44"/>
      <c r="P226" s="44"/>
      <c r="Q226" s="47"/>
      <c r="R226" s="4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4">
        <v>8</v>
      </c>
      <c r="B227" s="45"/>
      <c r="C227" s="46" t="s">
        <v>263</v>
      </c>
      <c r="D227" s="44">
        <v>2</v>
      </c>
      <c r="E227" s="46" t="s">
        <v>98</v>
      </c>
      <c r="F227" s="44">
        <v>3</v>
      </c>
      <c r="G227" s="44" t="s">
        <v>150</v>
      </c>
      <c r="H227" s="44" t="s">
        <v>151</v>
      </c>
      <c r="I227" s="44"/>
      <c r="J227" s="44"/>
      <c r="K227" s="44"/>
      <c r="L227" s="44"/>
      <c r="M227" s="44"/>
      <c r="N227" s="44"/>
      <c r="O227" s="44"/>
      <c r="P227" s="44"/>
      <c r="Q227" s="47"/>
      <c r="R227" s="4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4">
        <v>8</v>
      </c>
      <c r="B228" s="45"/>
      <c r="C228" s="46" t="s">
        <v>263</v>
      </c>
      <c r="D228" s="44">
        <v>3</v>
      </c>
      <c r="E228" s="46" t="s">
        <v>88</v>
      </c>
      <c r="F228" s="44">
        <v>2</v>
      </c>
      <c r="G228" s="44" t="s">
        <v>150</v>
      </c>
      <c r="H228" s="44" t="s">
        <v>151</v>
      </c>
      <c r="I228" s="44"/>
      <c r="J228" s="44"/>
      <c r="K228" s="44"/>
      <c r="L228" s="44"/>
      <c r="M228" s="44"/>
      <c r="N228" s="44"/>
      <c r="O228" s="44"/>
      <c r="P228" s="44"/>
      <c r="Q228" s="47"/>
      <c r="R228" s="4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4">
        <v>8</v>
      </c>
      <c r="B229" s="45"/>
      <c r="C229" s="46" t="s">
        <v>263</v>
      </c>
      <c r="D229" s="44">
        <v>4</v>
      </c>
      <c r="E229" s="46" t="s">
        <v>75</v>
      </c>
      <c r="F229" s="44">
        <v>3</v>
      </c>
      <c r="G229" s="44" t="s">
        <v>150</v>
      </c>
      <c r="H229" s="44" t="s">
        <v>151</v>
      </c>
      <c r="I229" s="44"/>
      <c r="J229" s="44"/>
      <c r="K229" s="44"/>
      <c r="L229" s="44"/>
      <c r="M229" s="44"/>
      <c r="N229" s="44"/>
      <c r="O229" s="44"/>
      <c r="P229" s="44"/>
      <c r="Q229" s="47"/>
      <c r="R229" s="4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4">
        <v>8</v>
      </c>
      <c r="B230" s="45"/>
      <c r="C230" s="46" t="s">
        <v>263</v>
      </c>
      <c r="D230" s="44">
        <v>5</v>
      </c>
      <c r="E230" s="46" t="s">
        <v>62</v>
      </c>
      <c r="F230" s="44">
        <v>2</v>
      </c>
      <c r="G230" s="44" t="s">
        <v>173</v>
      </c>
      <c r="H230" s="44" t="s">
        <v>170</v>
      </c>
      <c r="I230" s="44"/>
      <c r="J230" s="44"/>
      <c r="K230" s="44"/>
      <c r="L230" s="44"/>
      <c r="M230" s="44"/>
      <c r="N230" s="44"/>
      <c r="O230" s="44"/>
      <c r="P230" s="44"/>
      <c r="Q230" s="47"/>
      <c r="R230" s="4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4">
        <v>8</v>
      </c>
      <c r="B231" s="45"/>
      <c r="C231" s="46" t="s">
        <v>263</v>
      </c>
      <c r="D231" s="44">
        <v>6</v>
      </c>
      <c r="E231" s="46" t="s">
        <v>59</v>
      </c>
      <c r="F231" s="44">
        <v>2</v>
      </c>
      <c r="G231" s="44" t="s">
        <v>169</v>
      </c>
      <c r="H231" s="44" t="s">
        <v>170</v>
      </c>
      <c r="I231" s="44"/>
      <c r="J231" s="44"/>
      <c r="K231" s="44"/>
      <c r="L231" s="44"/>
      <c r="M231" s="44"/>
      <c r="N231" s="44"/>
      <c r="O231" s="44"/>
      <c r="P231" s="44"/>
      <c r="Q231" s="47"/>
      <c r="R231" s="4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4">
        <v>8</v>
      </c>
      <c r="B232" s="45"/>
      <c r="C232" s="46" t="s">
        <v>263</v>
      </c>
      <c r="D232" s="44">
        <v>7</v>
      </c>
      <c r="E232" s="46" t="s">
        <v>45</v>
      </c>
      <c r="F232" s="44">
        <v>2</v>
      </c>
      <c r="G232" s="44" t="s">
        <v>173</v>
      </c>
      <c r="H232" s="44" t="s">
        <v>170</v>
      </c>
      <c r="I232" s="44"/>
      <c r="J232" s="44"/>
      <c r="K232" s="44"/>
      <c r="L232" s="44"/>
      <c r="M232" s="44"/>
      <c r="N232" s="44"/>
      <c r="O232" s="44"/>
      <c r="P232" s="44"/>
      <c r="Q232" s="47"/>
      <c r="R232" s="4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4">
        <v>8</v>
      </c>
      <c r="B233" s="45"/>
      <c r="C233" s="46" t="s">
        <v>263</v>
      </c>
      <c r="D233" s="44">
        <v>8</v>
      </c>
      <c r="E233" s="46" t="s">
        <v>71</v>
      </c>
      <c r="F233" s="44">
        <v>2</v>
      </c>
      <c r="G233" s="44" t="s">
        <v>173</v>
      </c>
      <c r="H233" s="44" t="s">
        <v>170</v>
      </c>
      <c r="I233" s="44"/>
      <c r="J233" s="44"/>
      <c r="K233" s="44"/>
      <c r="L233" s="44"/>
      <c r="M233" s="44"/>
      <c r="N233" s="44"/>
      <c r="O233" s="44"/>
      <c r="P233" s="44"/>
      <c r="Q233" s="47"/>
      <c r="R233" s="4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34">
        <v>9</v>
      </c>
      <c r="B234" s="35"/>
      <c r="C234" s="36" t="s">
        <v>237</v>
      </c>
      <c r="D234" s="34">
        <v>1</v>
      </c>
      <c r="E234" s="36" t="s">
        <v>84</v>
      </c>
      <c r="F234" s="34">
        <v>3</v>
      </c>
      <c r="G234" s="34" t="s">
        <v>150</v>
      </c>
      <c r="H234" s="34" t="s">
        <v>151</v>
      </c>
      <c r="I234" s="34"/>
      <c r="J234" s="34"/>
      <c r="K234" s="34"/>
      <c r="L234" s="34"/>
      <c r="M234" s="34"/>
      <c r="N234" s="34"/>
      <c r="O234" s="34"/>
      <c r="P234" s="34"/>
      <c r="Q234" s="37"/>
      <c r="R234" s="3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34">
        <v>9</v>
      </c>
      <c r="B235" s="35"/>
      <c r="C235" s="36" t="s">
        <v>237</v>
      </c>
      <c r="D235" s="34">
        <v>2</v>
      </c>
      <c r="E235" s="36" t="s">
        <v>86</v>
      </c>
      <c r="F235" s="34">
        <v>3</v>
      </c>
      <c r="G235" s="34" t="s">
        <v>156</v>
      </c>
      <c r="H235" s="34" t="s">
        <v>151</v>
      </c>
      <c r="I235" s="34"/>
      <c r="J235" s="34"/>
      <c r="K235" s="34"/>
      <c r="L235" s="34"/>
      <c r="M235" s="34"/>
      <c r="N235" s="34"/>
      <c r="O235" s="34"/>
      <c r="P235" s="34"/>
      <c r="Q235" s="37"/>
      <c r="R235" s="3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34">
        <v>9</v>
      </c>
      <c r="B236" s="35"/>
      <c r="C236" s="36" t="s">
        <v>237</v>
      </c>
      <c r="D236" s="34">
        <v>3</v>
      </c>
      <c r="E236" s="36" t="s">
        <v>96</v>
      </c>
      <c r="F236" s="34">
        <v>3</v>
      </c>
      <c r="G236" s="34" t="s">
        <v>150</v>
      </c>
      <c r="H236" s="34" t="s">
        <v>151</v>
      </c>
      <c r="I236" s="34"/>
      <c r="J236" s="34"/>
      <c r="K236" s="34"/>
      <c r="L236" s="34"/>
      <c r="M236" s="34"/>
      <c r="N236" s="34"/>
      <c r="O236" s="34"/>
      <c r="P236" s="34"/>
      <c r="Q236" s="37"/>
      <c r="R236" s="3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34">
        <v>9</v>
      </c>
      <c r="B237" s="35"/>
      <c r="C237" s="36" t="s">
        <v>237</v>
      </c>
      <c r="D237" s="34">
        <v>4</v>
      </c>
      <c r="E237" s="36" t="s">
        <v>47</v>
      </c>
      <c r="F237" s="34">
        <v>2</v>
      </c>
      <c r="G237" s="34" t="s">
        <v>173</v>
      </c>
      <c r="H237" s="34" t="s">
        <v>170</v>
      </c>
      <c r="I237" s="34"/>
      <c r="J237" s="34"/>
      <c r="K237" s="34"/>
      <c r="L237" s="34"/>
      <c r="M237" s="34"/>
      <c r="N237" s="34"/>
      <c r="O237" s="34"/>
      <c r="P237" s="34"/>
      <c r="Q237" s="37"/>
      <c r="R237" s="3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34">
        <v>9</v>
      </c>
      <c r="B238" s="35"/>
      <c r="C238" s="36" t="s">
        <v>237</v>
      </c>
      <c r="D238" s="34">
        <v>5</v>
      </c>
      <c r="E238" s="36" t="s">
        <v>53</v>
      </c>
      <c r="F238" s="34">
        <v>2</v>
      </c>
      <c r="G238" s="34" t="s">
        <v>166</v>
      </c>
      <c r="H238" s="34" t="s">
        <v>151</v>
      </c>
      <c r="I238" s="34"/>
      <c r="J238" s="34"/>
      <c r="K238" s="34"/>
      <c r="L238" s="34"/>
      <c r="M238" s="34"/>
      <c r="N238" s="34"/>
      <c r="O238" s="34"/>
      <c r="P238" s="34"/>
      <c r="Q238" s="37"/>
      <c r="R238" s="3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34">
        <v>9</v>
      </c>
      <c r="B239" s="35"/>
      <c r="C239" s="36" t="s">
        <v>237</v>
      </c>
      <c r="D239" s="34">
        <v>6</v>
      </c>
      <c r="E239" s="36" t="s">
        <v>59</v>
      </c>
      <c r="F239" s="34">
        <v>2</v>
      </c>
      <c r="G239" s="34" t="s">
        <v>169</v>
      </c>
      <c r="H239" s="34" t="s">
        <v>170</v>
      </c>
      <c r="I239" s="34"/>
      <c r="J239" s="34"/>
      <c r="K239" s="34"/>
      <c r="L239" s="34"/>
      <c r="M239" s="34"/>
      <c r="N239" s="34"/>
      <c r="O239" s="34"/>
      <c r="P239" s="34"/>
      <c r="Q239" s="37"/>
      <c r="R239" s="3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34">
        <v>9</v>
      </c>
      <c r="B240" s="35"/>
      <c r="C240" s="36" t="s">
        <v>237</v>
      </c>
      <c r="D240" s="34">
        <v>7</v>
      </c>
      <c r="E240" s="36" t="s">
        <v>71</v>
      </c>
      <c r="F240" s="34">
        <v>2</v>
      </c>
      <c r="G240" s="34" t="s">
        <v>173</v>
      </c>
      <c r="H240" s="34" t="s">
        <v>170</v>
      </c>
      <c r="I240" s="34"/>
      <c r="J240" s="34"/>
      <c r="K240" s="34"/>
      <c r="L240" s="34"/>
      <c r="M240" s="34"/>
      <c r="N240" s="34"/>
      <c r="O240" s="34"/>
      <c r="P240" s="34"/>
      <c r="Q240" s="37"/>
      <c r="R240" s="3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34">
        <v>9</v>
      </c>
      <c r="B241" s="35"/>
      <c r="C241" s="36" t="s">
        <v>237</v>
      </c>
      <c r="D241" s="34">
        <v>8</v>
      </c>
      <c r="E241" s="36" t="s">
        <v>40</v>
      </c>
      <c r="F241" s="34">
        <v>2</v>
      </c>
      <c r="G241" s="34" t="s">
        <v>173</v>
      </c>
      <c r="H241" s="34" t="s">
        <v>151</v>
      </c>
      <c r="I241" s="34"/>
      <c r="J241" s="34"/>
      <c r="K241" s="34"/>
      <c r="L241" s="34"/>
      <c r="M241" s="34"/>
      <c r="N241" s="34"/>
      <c r="O241" s="34"/>
      <c r="P241" s="34"/>
      <c r="Q241" s="37"/>
      <c r="R241" s="3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34">
        <v>9</v>
      </c>
      <c r="B242" s="35"/>
      <c r="C242" s="36" t="s">
        <v>247</v>
      </c>
      <c r="D242" s="34">
        <v>1</v>
      </c>
      <c r="E242" s="36" t="s">
        <v>80</v>
      </c>
      <c r="F242" s="34">
        <v>3</v>
      </c>
      <c r="G242" s="34" t="s">
        <v>156</v>
      </c>
      <c r="H242" s="34" t="s">
        <v>163</v>
      </c>
      <c r="I242" s="34"/>
      <c r="J242" s="34"/>
      <c r="K242" s="34"/>
      <c r="L242" s="34"/>
      <c r="M242" s="34"/>
      <c r="N242" s="34"/>
      <c r="O242" s="34"/>
      <c r="P242" s="34"/>
      <c r="Q242" s="37"/>
      <c r="R242" s="3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34">
        <v>9</v>
      </c>
      <c r="B243" s="35"/>
      <c r="C243" s="36" t="s">
        <v>247</v>
      </c>
      <c r="D243" s="34">
        <v>2</v>
      </c>
      <c r="E243" s="36" t="s">
        <v>90</v>
      </c>
      <c r="F243" s="34">
        <v>3</v>
      </c>
      <c r="G243" s="34" t="s">
        <v>150</v>
      </c>
      <c r="H243" s="34" t="s">
        <v>151</v>
      </c>
      <c r="I243" s="34"/>
      <c r="J243" s="34"/>
      <c r="K243" s="34"/>
      <c r="L243" s="34"/>
      <c r="M243" s="34"/>
      <c r="N243" s="34"/>
      <c r="O243" s="34"/>
      <c r="P243" s="34"/>
      <c r="Q243" s="37"/>
      <c r="R243" s="3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34">
        <v>9</v>
      </c>
      <c r="B244" s="35"/>
      <c r="C244" s="36" t="s">
        <v>247</v>
      </c>
      <c r="D244" s="34">
        <v>3</v>
      </c>
      <c r="E244" s="36" t="s">
        <v>77</v>
      </c>
      <c r="F244" s="34">
        <v>3</v>
      </c>
      <c r="G244" s="34" t="s">
        <v>150</v>
      </c>
      <c r="H244" s="34" t="s">
        <v>151</v>
      </c>
      <c r="I244" s="34"/>
      <c r="J244" s="34"/>
      <c r="K244" s="34"/>
      <c r="L244" s="34"/>
      <c r="M244" s="34"/>
      <c r="N244" s="34"/>
      <c r="O244" s="34"/>
      <c r="P244" s="34"/>
      <c r="Q244" s="37"/>
      <c r="R244" s="3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34">
        <v>9</v>
      </c>
      <c r="B245" s="35"/>
      <c r="C245" s="36" t="s">
        <v>247</v>
      </c>
      <c r="D245" s="34">
        <v>4</v>
      </c>
      <c r="E245" s="53" t="s">
        <v>109</v>
      </c>
      <c r="F245" s="34">
        <v>2</v>
      </c>
      <c r="G245" s="34" t="s">
        <v>254</v>
      </c>
      <c r="H245" s="34" t="s">
        <v>151</v>
      </c>
      <c r="I245" s="34"/>
      <c r="J245" s="34"/>
      <c r="K245" s="34"/>
      <c r="L245" s="34"/>
      <c r="M245" s="34"/>
      <c r="N245" s="34"/>
      <c r="O245" s="34"/>
      <c r="P245" s="34"/>
      <c r="Q245" s="37"/>
      <c r="R245" s="3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34">
        <v>9</v>
      </c>
      <c r="B246" s="35"/>
      <c r="C246" s="36" t="s">
        <v>247</v>
      </c>
      <c r="D246" s="34">
        <v>5</v>
      </c>
      <c r="E246" s="36" t="s">
        <v>92</v>
      </c>
      <c r="F246" s="34">
        <v>2</v>
      </c>
      <c r="G246" s="34" t="s">
        <v>156</v>
      </c>
      <c r="H246" s="34" t="s">
        <v>151</v>
      </c>
      <c r="I246" s="34"/>
      <c r="J246" s="34"/>
      <c r="K246" s="34"/>
      <c r="L246" s="34"/>
      <c r="M246" s="34"/>
      <c r="N246" s="34"/>
      <c r="O246" s="34"/>
      <c r="P246" s="34"/>
      <c r="Q246" s="37"/>
      <c r="R246" s="3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34">
        <v>9</v>
      </c>
      <c r="B247" s="35"/>
      <c r="C247" s="36" t="s">
        <v>247</v>
      </c>
      <c r="D247" s="34">
        <v>6</v>
      </c>
      <c r="E247" s="36" t="s">
        <v>68</v>
      </c>
      <c r="F247" s="34">
        <v>2</v>
      </c>
      <c r="G247" s="34" t="s">
        <v>169</v>
      </c>
      <c r="H247" s="34" t="s">
        <v>170</v>
      </c>
      <c r="I247" s="34"/>
      <c r="J247" s="34"/>
      <c r="K247" s="34"/>
      <c r="L247" s="34"/>
      <c r="M247" s="34"/>
      <c r="N247" s="34"/>
      <c r="O247" s="34"/>
      <c r="P247" s="34"/>
      <c r="Q247" s="37"/>
      <c r="R247" s="3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34">
        <v>9</v>
      </c>
      <c r="B248" s="35"/>
      <c r="C248" s="36" t="s">
        <v>247</v>
      </c>
      <c r="D248" s="34">
        <v>7</v>
      </c>
      <c r="E248" s="36" t="s">
        <v>70</v>
      </c>
      <c r="F248" s="34">
        <v>2</v>
      </c>
      <c r="G248" s="34" t="s">
        <v>150</v>
      </c>
      <c r="H248" s="34" t="s">
        <v>170</v>
      </c>
      <c r="I248" s="34"/>
      <c r="J248" s="34"/>
      <c r="K248" s="34"/>
      <c r="L248" s="34"/>
      <c r="M248" s="34"/>
      <c r="N248" s="34"/>
      <c r="O248" s="34"/>
      <c r="P248" s="34"/>
      <c r="Q248" s="37"/>
      <c r="R248" s="3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34">
        <v>9</v>
      </c>
      <c r="B249" s="35"/>
      <c r="C249" s="36" t="s">
        <v>247</v>
      </c>
      <c r="D249" s="34">
        <v>8</v>
      </c>
      <c r="E249" s="36" t="s">
        <v>78</v>
      </c>
      <c r="F249" s="34">
        <v>2</v>
      </c>
      <c r="G249" s="34" t="s">
        <v>205</v>
      </c>
      <c r="H249" s="34" t="s">
        <v>151</v>
      </c>
      <c r="I249" s="34"/>
      <c r="J249" s="34"/>
      <c r="K249" s="34"/>
      <c r="L249" s="34"/>
      <c r="M249" s="34"/>
      <c r="N249" s="34"/>
      <c r="O249" s="34"/>
      <c r="P249" s="34"/>
      <c r="Q249" s="37"/>
      <c r="R249" s="3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34">
        <v>9</v>
      </c>
      <c r="B250" s="35"/>
      <c r="C250" s="36" t="s">
        <v>263</v>
      </c>
      <c r="D250" s="34">
        <v>1</v>
      </c>
      <c r="E250" s="36" t="s">
        <v>104</v>
      </c>
      <c r="F250" s="34">
        <v>3</v>
      </c>
      <c r="G250" s="34" t="s">
        <v>156</v>
      </c>
      <c r="H250" s="34" t="s">
        <v>151</v>
      </c>
      <c r="I250" s="34"/>
      <c r="J250" s="34"/>
      <c r="K250" s="34"/>
      <c r="L250" s="34"/>
      <c r="M250" s="34"/>
      <c r="N250" s="34"/>
      <c r="O250" s="34"/>
      <c r="P250" s="34"/>
      <c r="Q250" s="37"/>
      <c r="R250" s="3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34">
        <v>9</v>
      </c>
      <c r="B251" s="35"/>
      <c r="C251" s="36" t="s">
        <v>263</v>
      </c>
      <c r="D251" s="34">
        <v>2</v>
      </c>
      <c r="E251" s="36" t="s">
        <v>98</v>
      </c>
      <c r="F251" s="34">
        <v>3</v>
      </c>
      <c r="G251" s="34" t="s">
        <v>150</v>
      </c>
      <c r="H251" s="34" t="s">
        <v>151</v>
      </c>
      <c r="I251" s="34"/>
      <c r="J251" s="34"/>
      <c r="K251" s="34"/>
      <c r="L251" s="34"/>
      <c r="M251" s="34"/>
      <c r="N251" s="34"/>
      <c r="O251" s="34"/>
      <c r="P251" s="34"/>
      <c r="Q251" s="37"/>
      <c r="R251" s="3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34">
        <v>9</v>
      </c>
      <c r="B252" s="35"/>
      <c r="C252" s="36" t="s">
        <v>263</v>
      </c>
      <c r="D252" s="34">
        <v>3</v>
      </c>
      <c r="E252" s="36" t="s">
        <v>88</v>
      </c>
      <c r="F252" s="34">
        <v>2</v>
      </c>
      <c r="G252" s="34" t="s">
        <v>150</v>
      </c>
      <c r="H252" s="34" t="s">
        <v>151</v>
      </c>
      <c r="I252" s="34"/>
      <c r="J252" s="34"/>
      <c r="K252" s="34"/>
      <c r="L252" s="34"/>
      <c r="M252" s="34"/>
      <c r="N252" s="34"/>
      <c r="O252" s="34"/>
      <c r="P252" s="34"/>
      <c r="Q252" s="37"/>
      <c r="R252" s="3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34">
        <v>9</v>
      </c>
      <c r="B253" s="35"/>
      <c r="C253" s="36" t="s">
        <v>263</v>
      </c>
      <c r="D253" s="34">
        <v>4</v>
      </c>
      <c r="E253" s="36" t="s">
        <v>75</v>
      </c>
      <c r="F253" s="34">
        <v>3</v>
      </c>
      <c r="G253" s="34" t="s">
        <v>150</v>
      </c>
      <c r="H253" s="34" t="s">
        <v>151</v>
      </c>
      <c r="I253" s="34"/>
      <c r="J253" s="34"/>
      <c r="K253" s="34"/>
      <c r="L253" s="34"/>
      <c r="M253" s="34"/>
      <c r="N253" s="34"/>
      <c r="O253" s="34"/>
      <c r="P253" s="34"/>
      <c r="Q253" s="37"/>
      <c r="R253" s="3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34">
        <v>9</v>
      </c>
      <c r="B254" s="35"/>
      <c r="C254" s="36" t="s">
        <v>263</v>
      </c>
      <c r="D254" s="34">
        <v>5</v>
      </c>
      <c r="E254" s="36" t="s">
        <v>62</v>
      </c>
      <c r="F254" s="34">
        <v>2</v>
      </c>
      <c r="G254" s="34" t="s">
        <v>173</v>
      </c>
      <c r="H254" s="34" t="s">
        <v>170</v>
      </c>
      <c r="I254" s="34"/>
      <c r="J254" s="34"/>
      <c r="K254" s="34"/>
      <c r="L254" s="34"/>
      <c r="M254" s="34"/>
      <c r="N254" s="34"/>
      <c r="O254" s="34"/>
      <c r="P254" s="34"/>
      <c r="Q254" s="37"/>
      <c r="R254" s="3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34">
        <v>9</v>
      </c>
      <c r="B255" s="35"/>
      <c r="C255" s="36" t="s">
        <v>263</v>
      </c>
      <c r="D255" s="34">
        <v>6</v>
      </c>
      <c r="E255" s="36" t="s">
        <v>59</v>
      </c>
      <c r="F255" s="34">
        <v>2</v>
      </c>
      <c r="G255" s="34" t="s">
        <v>169</v>
      </c>
      <c r="H255" s="34" t="s">
        <v>170</v>
      </c>
      <c r="I255" s="34"/>
      <c r="J255" s="34"/>
      <c r="K255" s="34"/>
      <c r="L255" s="34"/>
      <c r="M255" s="34"/>
      <c r="N255" s="34"/>
      <c r="O255" s="34"/>
      <c r="P255" s="34"/>
      <c r="Q255" s="37"/>
      <c r="R255" s="3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34">
        <v>9</v>
      </c>
      <c r="B256" s="35"/>
      <c r="C256" s="36" t="s">
        <v>263</v>
      </c>
      <c r="D256" s="34">
        <v>7</v>
      </c>
      <c r="E256" s="36" t="s">
        <v>45</v>
      </c>
      <c r="F256" s="34">
        <v>2</v>
      </c>
      <c r="G256" s="34" t="s">
        <v>173</v>
      </c>
      <c r="H256" s="34" t="s">
        <v>170</v>
      </c>
      <c r="I256" s="34"/>
      <c r="J256" s="34"/>
      <c r="K256" s="34"/>
      <c r="L256" s="34"/>
      <c r="M256" s="34"/>
      <c r="N256" s="34"/>
      <c r="O256" s="34"/>
      <c r="P256" s="34"/>
      <c r="Q256" s="37"/>
      <c r="R256" s="3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34">
        <v>9</v>
      </c>
      <c r="B257" s="35"/>
      <c r="C257" s="36" t="s">
        <v>263</v>
      </c>
      <c r="D257" s="34">
        <v>8</v>
      </c>
      <c r="E257" s="36" t="s">
        <v>71</v>
      </c>
      <c r="F257" s="34">
        <v>2</v>
      </c>
      <c r="G257" s="34" t="s">
        <v>173</v>
      </c>
      <c r="H257" s="34" t="s">
        <v>170</v>
      </c>
      <c r="I257" s="34"/>
      <c r="J257" s="34"/>
      <c r="K257" s="34"/>
      <c r="L257" s="34"/>
      <c r="M257" s="34"/>
      <c r="N257" s="34"/>
      <c r="O257" s="34"/>
      <c r="P257" s="34"/>
      <c r="Q257" s="37"/>
      <c r="R257" s="3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44">
        <v>10</v>
      </c>
      <c r="B258" s="45"/>
      <c r="C258" s="46" t="s">
        <v>237</v>
      </c>
      <c r="D258" s="44">
        <v>1</v>
      </c>
      <c r="E258" s="46" t="s">
        <v>84</v>
      </c>
      <c r="F258" s="44">
        <v>3</v>
      </c>
      <c r="G258" s="44" t="s">
        <v>150</v>
      </c>
      <c r="H258" s="44" t="s">
        <v>151</v>
      </c>
      <c r="I258" s="44"/>
      <c r="J258" s="44"/>
      <c r="K258" s="44"/>
      <c r="L258" s="44"/>
      <c r="M258" s="44"/>
      <c r="N258" s="44"/>
      <c r="O258" s="44"/>
      <c r="P258" s="44"/>
      <c r="Q258" s="47"/>
      <c r="R258" s="4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44">
        <v>10</v>
      </c>
      <c r="B259" s="45"/>
      <c r="C259" s="46" t="s">
        <v>237</v>
      </c>
      <c r="D259" s="44">
        <v>2</v>
      </c>
      <c r="E259" s="46" t="s">
        <v>86</v>
      </c>
      <c r="F259" s="44">
        <v>3</v>
      </c>
      <c r="G259" s="44" t="s">
        <v>156</v>
      </c>
      <c r="H259" s="44" t="s">
        <v>151</v>
      </c>
      <c r="I259" s="44"/>
      <c r="J259" s="44"/>
      <c r="K259" s="44"/>
      <c r="L259" s="44"/>
      <c r="M259" s="44"/>
      <c r="N259" s="44"/>
      <c r="O259" s="44"/>
      <c r="P259" s="44"/>
      <c r="Q259" s="47"/>
      <c r="R259" s="4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44">
        <v>10</v>
      </c>
      <c r="B260" s="45"/>
      <c r="C260" s="46" t="s">
        <v>237</v>
      </c>
      <c r="D260" s="44">
        <v>3</v>
      </c>
      <c r="E260" s="46" t="s">
        <v>96</v>
      </c>
      <c r="F260" s="44">
        <v>3</v>
      </c>
      <c r="G260" s="44" t="s">
        <v>150</v>
      </c>
      <c r="H260" s="44" t="s">
        <v>151</v>
      </c>
      <c r="I260" s="44"/>
      <c r="J260" s="44"/>
      <c r="K260" s="44"/>
      <c r="L260" s="44"/>
      <c r="M260" s="44"/>
      <c r="N260" s="44"/>
      <c r="O260" s="44"/>
      <c r="P260" s="44"/>
      <c r="Q260" s="47"/>
      <c r="R260" s="4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44">
        <v>10</v>
      </c>
      <c r="B261" s="45"/>
      <c r="C261" s="46" t="s">
        <v>237</v>
      </c>
      <c r="D261" s="44">
        <v>4</v>
      </c>
      <c r="E261" s="46" t="s">
        <v>47</v>
      </c>
      <c r="F261" s="44">
        <v>2</v>
      </c>
      <c r="G261" s="44" t="s">
        <v>173</v>
      </c>
      <c r="H261" s="44" t="s">
        <v>170</v>
      </c>
      <c r="I261" s="44"/>
      <c r="J261" s="44"/>
      <c r="K261" s="44"/>
      <c r="L261" s="44"/>
      <c r="M261" s="44"/>
      <c r="N261" s="44"/>
      <c r="O261" s="44"/>
      <c r="P261" s="44"/>
      <c r="Q261" s="47"/>
      <c r="R261" s="4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44">
        <v>10</v>
      </c>
      <c r="B262" s="45"/>
      <c r="C262" s="46" t="s">
        <v>237</v>
      </c>
      <c r="D262" s="44">
        <v>5</v>
      </c>
      <c r="E262" s="46" t="s">
        <v>53</v>
      </c>
      <c r="F262" s="44">
        <v>2</v>
      </c>
      <c r="G262" s="44" t="s">
        <v>166</v>
      </c>
      <c r="H262" s="44" t="s">
        <v>151</v>
      </c>
      <c r="I262" s="44"/>
      <c r="J262" s="44"/>
      <c r="K262" s="44"/>
      <c r="L262" s="44"/>
      <c r="M262" s="44"/>
      <c r="N262" s="44"/>
      <c r="O262" s="44"/>
      <c r="P262" s="44"/>
      <c r="Q262" s="47"/>
      <c r="R262" s="4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44">
        <v>10</v>
      </c>
      <c r="B263" s="45"/>
      <c r="C263" s="46" t="s">
        <v>237</v>
      </c>
      <c r="D263" s="44">
        <v>6</v>
      </c>
      <c r="E263" s="46" t="s">
        <v>59</v>
      </c>
      <c r="F263" s="44">
        <v>2</v>
      </c>
      <c r="G263" s="44" t="s">
        <v>169</v>
      </c>
      <c r="H263" s="44" t="s">
        <v>170</v>
      </c>
      <c r="I263" s="44"/>
      <c r="J263" s="44"/>
      <c r="K263" s="44"/>
      <c r="L263" s="44"/>
      <c r="M263" s="44"/>
      <c r="N263" s="44"/>
      <c r="O263" s="44"/>
      <c r="P263" s="44"/>
      <c r="Q263" s="47"/>
      <c r="R263" s="4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44">
        <v>10</v>
      </c>
      <c r="B264" s="45"/>
      <c r="C264" s="46" t="s">
        <v>237</v>
      </c>
      <c r="D264" s="44">
        <v>7</v>
      </c>
      <c r="E264" s="46" t="s">
        <v>71</v>
      </c>
      <c r="F264" s="44">
        <v>2</v>
      </c>
      <c r="G264" s="44" t="s">
        <v>173</v>
      </c>
      <c r="H264" s="44" t="s">
        <v>170</v>
      </c>
      <c r="I264" s="44"/>
      <c r="J264" s="44"/>
      <c r="K264" s="44"/>
      <c r="L264" s="44"/>
      <c r="M264" s="44"/>
      <c r="N264" s="44"/>
      <c r="O264" s="44"/>
      <c r="P264" s="44"/>
      <c r="Q264" s="47"/>
      <c r="R264" s="4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44">
        <v>10</v>
      </c>
      <c r="B265" s="45"/>
      <c r="C265" s="46" t="s">
        <v>237</v>
      </c>
      <c r="D265" s="44">
        <v>8</v>
      </c>
      <c r="E265" s="46" t="s">
        <v>40</v>
      </c>
      <c r="F265" s="44">
        <v>2</v>
      </c>
      <c r="G265" s="44" t="s">
        <v>173</v>
      </c>
      <c r="H265" s="44" t="s">
        <v>151</v>
      </c>
      <c r="I265" s="44"/>
      <c r="J265" s="44"/>
      <c r="K265" s="44"/>
      <c r="L265" s="44"/>
      <c r="M265" s="44"/>
      <c r="N265" s="44"/>
      <c r="O265" s="44"/>
      <c r="P265" s="44"/>
      <c r="Q265" s="47"/>
      <c r="R265" s="4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44">
        <v>10</v>
      </c>
      <c r="B266" s="45"/>
      <c r="C266" s="46" t="s">
        <v>247</v>
      </c>
      <c r="D266" s="44">
        <v>1</v>
      </c>
      <c r="E266" s="46" t="s">
        <v>80</v>
      </c>
      <c r="F266" s="44">
        <v>3</v>
      </c>
      <c r="G266" s="44" t="s">
        <v>156</v>
      </c>
      <c r="H266" s="44" t="s">
        <v>163</v>
      </c>
      <c r="I266" s="44"/>
      <c r="J266" s="44"/>
      <c r="K266" s="44"/>
      <c r="L266" s="44"/>
      <c r="M266" s="44"/>
      <c r="N266" s="44"/>
      <c r="O266" s="44"/>
      <c r="P266" s="44"/>
      <c r="Q266" s="47"/>
      <c r="R266" s="4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44">
        <v>10</v>
      </c>
      <c r="B267" s="45"/>
      <c r="C267" s="46" t="s">
        <v>247</v>
      </c>
      <c r="D267" s="44">
        <v>2</v>
      </c>
      <c r="E267" s="46" t="s">
        <v>90</v>
      </c>
      <c r="F267" s="44">
        <v>3</v>
      </c>
      <c r="G267" s="44" t="s">
        <v>150</v>
      </c>
      <c r="H267" s="44" t="s">
        <v>151</v>
      </c>
      <c r="I267" s="44"/>
      <c r="J267" s="44"/>
      <c r="K267" s="44"/>
      <c r="L267" s="44"/>
      <c r="M267" s="44"/>
      <c r="N267" s="44"/>
      <c r="O267" s="44"/>
      <c r="P267" s="44"/>
      <c r="Q267" s="47"/>
      <c r="R267" s="4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44">
        <v>10</v>
      </c>
      <c r="B268" s="45"/>
      <c r="C268" s="46" t="s">
        <v>247</v>
      </c>
      <c r="D268" s="44">
        <v>3</v>
      </c>
      <c r="E268" s="46" t="s">
        <v>77</v>
      </c>
      <c r="F268" s="44">
        <v>3</v>
      </c>
      <c r="G268" s="44" t="s">
        <v>150</v>
      </c>
      <c r="H268" s="44" t="s">
        <v>151</v>
      </c>
      <c r="I268" s="44"/>
      <c r="J268" s="44"/>
      <c r="K268" s="44"/>
      <c r="L268" s="44"/>
      <c r="M268" s="44"/>
      <c r="N268" s="44"/>
      <c r="O268" s="44"/>
      <c r="P268" s="44"/>
      <c r="Q268" s="47"/>
      <c r="R268" s="4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44">
        <v>10</v>
      </c>
      <c r="B269" s="45"/>
      <c r="C269" s="46" t="s">
        <v>247</v>
      </c>
      <c r="D269" s="44">
        <v>4</v>
      </c>
      <c r="E269" s="54" t="s">
        <v>109</v>
      </c>
      <c r="F269" s="44">
        <v>2</v>
      </c>
      <c r="G269" s="44" t="s">
        <v>254</v>
      </c>
      <c r="H269" s="44" t="s">
        <v>151</v>
      </c>
      <c r="I269" s="44"/>
      <c r="J269" s="44"/>
      <c r="K269" s="44"/>
      <c r="L269" s="44"/>
      <c r="M269" s="44"/>
      <c r="N269" s="44"/>
      <c r="O269" s="44"/>
      <c r="P269" s="44"/>
      <c r="Q269" s="47"/>
      <c r="R269" s="4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44">
        <v>10</v>
      </c>
      <c r="B270" s="45"/>
      <c r="C270" s="46" t="s">
        <v>247</v>
      </c>
      <c r="D270" s="44">
        <v>5</v>
      </c>
      <c r="E270" s="46" t="s">
        <v>92</v>
      </c>
      <c r="F270" s="44">
        <v>2</v>
      </c>
      <c r="G270" s="44" t="s">
        <v>156</v>
      </c>
      <c r="H270" s="44" t="s">
        <v>151</v>
      </c>
      <c r="I270" s="44"/>
      <c r="J270" s="44"/>
      <c r="K270" s="44"/>
      <c r="L270" s="44"/>
      <c r="M270" s="44"/>
      <c r="N270" s="44"/>
      <c r="O270" s="44"/>
      <c r="P270" s="44"/>
      <c r="Q270" s="47"/>
      <c r="R270" s="4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44">
        <v>10</v>
      </c>
      <c r="B271" s="45"/>
      <c r="C271" s="46" t="s">
        <v>247</v>
      </c>
      <c r="D271" s="44">
        <v>6</v>
      </c>
      <c r="E271" s="46" t="s">
        <v>68</v>
      </c>
      <c r="F271" s="44">
        <v>2</v>
      </c>
      <c r="G271" s="44" t="s">
        <v>169</v>
      </c>
      <c r="H271" s="44" t="s">
        <v>170</v>
      </c>
      <c r="I271" s="44"/>
      <c r="J271" s="44"/>
      <c r="K271" s="44"/>
      <c r="L271" s="44"/>
      <c r="M271" s="44"/>
      <c r="N271" s="44"/>
      <c r="O271" s="44"/>
      <c r="P271" s="44"/>
      <c r="Q271" s="47"/>
      <c r="R271" s="4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44">
        <v>10</v>
      </c>
      <c r="B272" s="45"/>
      <c r="C272" s="46" t="s">
        <v>247</v>
      </c>
      <c r="D272" s="44">
        <v>7</v>
      </c>
      <c r="E272" s="46" t="s">
        <v>70</v>
      </c>
      <c r="F272" s="44">
        <v>2</v>
      </c>
      <c r="G272" s="44" t="s">
        <v>150</v>
      </c>
      <c r="H272" s="44" t="s">
        <v>170</v>
      </c>
      <c r="I272" s="44"/>
      <c r="J272" s="44"/>
      <c r="K272" s="44"/>
      <c r="L272" s="44"/>
      <c r="M272" s="44"/>
      <c r="N272" s="44"/>
      <c r="O272" s="44"/>
      <c r="P272" s="44"/>
      <c r="Q272" s="47"/>
      <c r="R272" s="4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44">
        <v>10</v>
      </c>
      <c r="B273" s="45"/>
      <c r="C273" s="46" t="s">
        <v>247</v>
      </c>
      <c r="D273" s="44">
        <v>8</v>
      </c>
      <c r="E273" s="46" t="s">
        <v>78</v>
      </c>
      <c r="F273" s="44">
        <v>2</v>
      </c>
      <c r="G273" s="44" t="s">
        <v>205</v>
      </c>
      <c r="H273" s="44" t="s">
        <v>151</v>
      </c>
      <c r="I273" s="44"/>
      <c r="J273" s="44"/>
      <c r="K273" s="44"/>
      <c r="L273" s="44"/>
      <c r="M273" s="44"/>
      <c r="N273" s="44"/>
      <c r="O273" s="44"/>
      <c r="P273" s="44"/>
      <c r="Q273" s="47"/>
      <c r="R273" s="47"/>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44">
        <v>10</v>
      </c>
      <c r="B274" s="45"/>
      <c r="C274" s="46" t="s">
        <v>263</v>
      </c>
      <c r="D274" s="44">
        <v>1</v>
      </c>
      <c r="E274" s="46" t="s">
        <v>104</v>
      </c>
      <c r="F274" s="44">
        <v>3</v>
      </c>
      <c r="G274" s="44" t="s">
        <v>156</v>
      </c>
      <c r="H274" s="44" t="s">
        <v>151</v>
      </c>
      <c r="I274" s="44"/>
      <c r="J274" s="44"/>
      <c r="K274" s="44"/>
      <c r="L274" s="44"/>
      <c r="M274" s="44"/>
      <c r="N274" s="44"/>
      <c r="O274" s="44"/>
      <c r="P274" s="44"/>
      <c r="Q274" s="47"/>
      <c r="R274" s="47"/>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44">
        <v>10</v>
      </c>
      <c r="B275" s="45"/>
      <c r="C275" s="46" t="s">
        <v>263</v>
      </c>
      <c r="D275" s="44">
        <v>2</v>
      </c>
      <c r="E275" s="46" t="s">
        <v>98</v>
      </c>
      <c r="F275" s="44">
        <v>3</v>
      </c>
      <c r="G275" s="44" t="s">
        <v>150</v>
      </c>
      <c r="H275" s="44" t="s">
        <v>151</v>
      </c>
      <c r="I275" s="44"/>
      <c r="J275" s="44"/>
      <c r="K275" s="44"/>
      <c r="L275" s="44"/>
      <c r="M275" s="44"/>
      <c r="N275" s="44"/>
      <c r="O275" s="44"/>
      <c r="P275" s="44"/>
      <c r="Q275" s="47"/>
      <c r="R275" s="47"/>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44">
        <v>10</v>
      </c>
      <c r="B276" s="45"/>
      <c r="C276" s="46" t="s">
        <v>263</v>
      </c>
      <c r="D276" s="44">
        <v>3</v>
      </c>
      <c r="E276" s="46" t="s">
        <v>88</v>
      </c>
      <c r="F276" s="44">
        <v>2</v>
      </c>
      <c r="G276" s="44" t="s">
        <v>150</v>
      </c>
      <c r="H276" s="44" t="s">
        <v>151</v>
      </c>
      <c r="I276" s="44"/>
      <c r="J276" s="44"/>
      <c r="K276" s="44"/>
      <c r="L276" s="44"/>
      <c r="M276" s="44"/>
      <c r="N276" s="44"/>
      <c r="O276" s="44"/>
      <c r="P276" s="44"/>
      <c r="Q276" s="47"/>
      <c r="R276" s="47"/>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44">
        <v>10</v>
      </c>
      <c r="B277" s="45"/>
      <c r="C277" s="46" t="s">
        <v>263</v>
      </c>
      <c r="D277" s="44">
        <v>4</v>
      </c>
      <c r="E277" s="46" t="s">
        <v>75</v>
      </c>
      <c r="F277" s="44">
        <v>3</v>
      </c>
      <c r="G277" s="44" t="s">
        <v>150</v>
      </c>
      <c r="H277" s="44" t="s">
        <v>151</v>
      </c>
      <c r="I277" s="44"/>
      <c r="J277" s="44"/>
      <c r="K277" s="44"/>
      <c r="L277" s="44"/>
      <c r="M277" s="44"/>
      <c r="N277" s="44"/>
      <c r="O277" s="44"/>
      <c r="P277" s="44"/>
      <c r="Q277" s="47"/>
      <c r="R277" s="47"/>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44">
        <v>10</v>
      </c>
      <c r="B278" s="45"/>
      <c r="C278" s="46" t="s">
        <v>263</v>
      </c>
      <c r="D278" s="44">
        <v>5</v>
      </c>
      <c r="E278" s="46" t="s">
        <v>62</v>
      </c>
      <c r="F278" s="44">
        <v>2</v>
      </c>
      <c r="G278" s="44" t="s">
        <v>173</v>
      </c>
      <c r="H278" s="44" t="s">
        <v>170</v>
      </c>
      <c r="I278" s="44"/>
      <c r="J278" s="44"/>
      <c r="K278" s="44"/>
      <c r="L278" s="44"/>
      <c r="M278" s="44"/>
      <c r="N278" s="44"/>
      <c r="O278" s="44"/>
      <c r="P278" s="44"/>
      <c r="Q278" s="47"/>
      <c r="R278" s="47"/>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44">
        <v>10</v>
      </c>
      <c r="B279" s="45"/>
      <c r="C279" s="46" t="s">
        <v>263</v>
      </c>
      <c r="D279" s="44">
        <v>6</v>
      </c>
      <c r="E279" s="46" t="s">
        <v>59</v>
      </c>
      <c r="F279" s="44">
        <v>2</v>
      </c>
      <c r="G279" s="44" t="s">
        <v>169</v>
      </c>
      <c r="H279" s="44" t="s">
        <v>170</v>
      </c>
      <c r="I279" s="44"/>
      <c r="J279" s="44"/>
      <c r="K279" s="44"/>
      <c r="L279" s="44"/>
      <c r="M279" s="44"/>
      <c r="N279" s="44"/>
      <c r="O279" s="44"/>
      <c r="P279" s="44"/>
      <c r="Q279" s="47"/>
      <c r="R279" s="47"/>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44">
        <v>10</v>
      </c>
      <c r="B280" s="45"/>
      <c r="C280" s="46" t="s">
        <v>263</v>
      </c>
      <c r="D280" s="44">
        <v>7</v>
      </c>
      <c r="E280" s="46" t="s">
        <v>45</v>
      </c>
      <c r="F280" s="44">
        <v>2</v>
      </c>
      <c r="G280" s="44" t="s">
        <v>173</v>
      </c>
      <c r="H280" s="44" t="s">
        <v>170</v>
      </c>
      <c r="I280" s="44"/>
      <c r="J280" s="44"/>
      <c r="K280" s="44"/>
      <c r="L280" s="44"/>
      <c r="M280" s="44"/>
      <c r="N280" s="44"/>
      <c r="O280" s="44"/>
      <c r="P280" s="44"/>
      <c r="Q280" s="47"/>
      <c r="R280" s="47"/>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44">
        <v>10</v>
      </c>
      <c r="B281" s="45"/>
      <c r="C281" s="46" t="s">
        <v>263</v>
      </c>
      <c r="D281" s="44">
        <v>8</v>
      </c>
      <c r="E281" s="46" t="s">
        <v>71</v>
      </c>
      <c r="F281" s="44">
        <v>2</v>
      </c>
      <c r="G281" s="44" t="s">
        <v>173</v>
      </c>
      <c r="H281" s="44" t="s">
        <v>170</v>
      </c>
      <c r="I281" s="44"/>
      <c r="J281" s="44"/>
      <c r="K281" s="44"/>
      <c r="L281" s="44"/>
      <c r="M281" s="44"/>
      <c r="N281" s="44"/>
      <c r="O281" s="44"/>
      <c r="P281" s="44"/>
      <c r="Q281" s="47"/>
      <c r="R281" s="47"/>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34">
        <v>11</v>
      </c>
      <c r="B282" s="35"/>
      <c r="C282" s="36" t="s">
        <v>237</v>
      </c>
      <c r="D282" s="34">
        <v>1</v>
      </c>
      <c r="E282" s="36" t="s">
        <v>84</v>
      </c>
      <c r="F282" s="34">
        <v>3</v>
      </c>
      <c r="G282" s="34" t="s">
        <v>150</v>
      </c>
      <c r="H282" s="34" t="s">
        <v>151</v>
      </c>
      <c r="I282" s="34"/>
      <c r="J282" s="34"/>
      <c r="K282" s="34"/>
      <c r="L282" s="34"/>
      <c r="M282" s="34"/>
      <c r="N282" s="34"/>
      <c r="O282" s="34"/>
      <c r="P282" s="34"/>
      <c r="Q282" s="37"/>
      <c r="R282" s="37"/>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34">
        <v>11</v>
      </c>
      <c r="B283" s="35"/>
      <c r="C283" s="36" t="s">
        <v>237</v>
      </c>
      <c r="D283" s="34">
        <v>2</v>
      </c>
      <c r="E283" s="36" t="s">
        <v>86</v>
      </c>
      <c r="F283" s="34">
        <v>3</v>
      </c>
      <c r="G283" s="34" t="s">
        <v>156</v>
      </c>
      <c r="H283" s="34" t="s">
        <v>151</v>
      </c>
      <c r="I283" s="34"/>
      <c r="J283" s="34"/>
      <c r="K283" s="34"/>
      <c r="L283" s="34"/>
      <c r="M283" s="34"/>
      <c r="N283" s="34"/>
      <c r="O283" s="34"/>
      <c r="P283" s="34"/>
      <c r="Q283" s="37"/>
      <c r="R283" s="37"/>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34">
        <v>11</v>
      </c>
      <c r="B284" s="35"/>
      <c r="C284" s="36" t="s">
        <v>237</v>
      </c>
      <c r="D284" s="34">
        <v>3</v>
      </c>
      <c r="E284" s="36" t="s">
        <v>96</v>
      </c>
      <c r="F284" s="34">
        <v>3</v>
      </c>
      <c r="G284" s="34" t="s">
        <v>150</v>
      </c>
      <c r="H284" s="34" t="s">
        <v>151</v>
      </c>
      <c r="I284" s="34"/>
      <c r="J284" s="34"/>
      <c r="K284" s="34"/>
      <c r="L284" s="34"/>
      <c r="M284" s="34"/>
      <c r="N284" s="34"/>
      <c r="O284" s="34"/>
      <c r="P284" s="34"/>
      <c r="Q284" s="37"/>
      <c r="R284" s="37"/>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34">
        <v>11</v>
      </c>
      <c r="B285" s="35"/>
      <c r="C285" s="36" t="s">
        <v>237</v>
      </c>
      <c r="D285" s="34">
        <v>4</v>
      </c>
      <c r="E285" s="36" t="s">
        <v>47</v>
      </c>
      <c r="F285" s="34">
        <v>2</v>
      </c>
      <c r="G285" s="34" t="s">
        <v>173</v>
      </c>
      <c r="H285" s="34" t="s">
        <v>170</v>
      </c>
      <c r="I285" s="34"/>
      <c r="J285" s="34"/>
      <c r="K285" s="34"/>
      <c r="L285" s="34"/>
      <c r="M285" s="34"/>
      <c r="N285" s="34"/>
      <c r="O285" s="34"/>
      <c r="P285" s="34"/>
      <c r="Q285" s="37"/>
      <c r="R285" s="37"/>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34">
        <v>11</v>
      </c>
      <c r="B286" s="35"/>
      <c r="C286" s="36" t="s">
        <v>237</v>
      </c>
      <c r="D286" s="34">
        <v>5</v>
      </c>
      <c r="E286" s="36" t="s">
        <v>53</v>
      </c>
      <c r="F286" s="34">
        <v>2</v>
      </c>
      <c r="G286" s="34" t="s">
        <v>166</v>
      </c>
      <c r="H286" s="34" t="s">
        <v>151</v>
      </c>
      <c r="I286" s="34"/>
      <c r="J286" s="34"/>
      <c r="K286" s="34"/>
      <c r="L286" s="34"/>
      <c r="M286" s="34"/>
      <c r="N286" s="34"/>
      <c r="O286" s="34"/>
      <c r="P286" s="34"/>
      <c r="Q286" s="37"/>
      <c r="R286" s="37"/>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34">
        <v>11</v>
      </c>
      <c r="B287" s="35"/>
      <c r="C287" s="36" t="s">
        <v>237</v>
      </c>
      <c r="D287" s="34">
        <v>6</v>
      </c>
      <c r="E287" s="36" t="s">
        <v>59</v>
      </c>
      <c r="F287" s="34">
        <v>2</v>
      </c>
      <c r="G287" s="34" t="s">
        <v>169</v>
      </c>
      <c r="H287" s="34" t="s">
        <v>170</v>
      </c>
      <c r="I287" s="34"/>
      <c r="J287" s="34"/>
      <c r="K287" s="34"/>
      <c r="L287" s="34"/>
      <c r="M287" s="34"/>
      <c r="N287" s="34"/>
      <c r="O287" s="34"/>
      <c r="P287" s="34"/>
      <c r="Q287" s="37"/>
      <c r="R287" s="37"/>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34">
        <v>11</v>
      </c>
      <c r="B288" s="35"/>
      <c r="C288" s="36" t="s">
        <v>237</v>
      </c>
      <c r="D288" s="34">
        <v>7</v>
      </c>
      <c r="E288" s="36" t="s">
        <v>71</v>
      </c>
      <c r="F288" s="34">
        <v>2</v>
      </c>
      <c r="G288" s="34" t="s">
        <v>173</v>
      </c>
      <c r="H288" s="34" t="s">
        <v>170</v>
      </c>
      <c r="I288" s="34"/>
      <c r="J288" s="34"/>
      <c r="K288" s="34"/>
      <c r="L288" s="34"/>
      <c r="M288" s="34"/>
      <c r="N288" s="34"/>
      <c r="O288" s="34"/>
      <c r="P288" s="34"/>
      <c r="Q288" s="37"/>
      <c r="R288" s="37"/>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34">
        <v>11</v>
      </c>
      <c r="B289" s="35"/>
      <c r="C289" s="36" t="s">
        <v>237</v>
      </c>
      <c r="D289" s="34">
        <v>8</v>
      </c>
      <c r="E289" s="36" t="s">
        <v>40</v>
      </c>
      <c r="F289" s="34">
        <v>2</v>
      </c>
      <c r="G289" s="34" t="s">
        <v>173</v>
      </c>
      <c r="H289" s="34" t="s">
        <v>151</v>
      </c>
      <c r="I289" s="34"/>
      <c r="J289" s="34"/>
      <c r="K289" s="34"/>
      <c r="L289" s="34"/>
      <c r="M289" s="34"/>
      <c r="N289" s="34"/>
      <c r="O289" s="34"/>
      <c r="P289" s="34"/>
      <c r="Q289" s="37"/>
      <c r="R289" s="37"/>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34">
        <v>11</v>
      </c>
      <c r="B290" s="35"/>
      <c r="C290" s="36" t="s">
        <v>247</v>
      </c>
      <c r="D290" s="34">
        <v>1</v>
      </c>
      <c r="E290" s="36" t="s">
        <v>80</v>
      </c>
      <c r="F290" s="34">
        <v>3</v>
      </c>
      <c r="G290" s="34" t="s">
        <v>156</v>
      </c>
      <c r="H290" s="34" t="s">
        <v>163</v>
      </c>
      <c r="I290" s="34"/>
      <c r="J290" s="34"/>
      <c r="K290" s="34"/>
      <c r="L290" s="34"/>
      <c r="M290" s="34"/>
      <c r="N290" s="34"/>
      <c r="O290" s="34"/>
      <c r="P290" s="34"/>
      <c r="Q290" s="37"/>
      <c r="R290" s="37"/>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34">
        <v>11</v>
      </c>
      <c r="B291" s="35"/>
      <c r="C291" s="36" t="s">
        <v>247</v>
      </c>
      <c r="D291" s="34">
        <v>2</v>
      </c>
      <c r="E291" s="36" t="s">
        <v>90</v>
      </c>
      <c r="F291" s="34">
        <v>3</v>
      </c>
      <c r="G291" s="34" t="s">
        <v>150</v>
      </c>
      <c r="H291" s="34" t="s">
        <v>151</v>
      </c>
      <c r="I291" s="34"/>
      <c r="J291" s="34"/>
      <c r="K291" s="34"/>
      <c r="L291" s="34"/>
      <c r="M291" s="34"/>
      <c r="N291" s="34"/>
      <c r="O291" s="34"/>
      <c r="P291" s="34"/>
      <c r="Q291" s="37"/>
      <c r="R291" s="37"/>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34">
        <v>11</v>
      </c>
      <c r="B292" s="35"/>
      <c r="C292" s="36" t="s">
        <v>247</v>
      </c>
      <c r="D292" s="34">
        <v>3</v>
      </c>
      <c r="E292" s="36" t="s">
        <v>77</v>
      </c>
      <c r="F292" s="34">
        <v>3</v>
      </c>
      <c r="G292" s="34" t="s">
        <v>150</v>
      </c>
      <c r="H292" s="34" t="s">
        <v>151</v>
      </c>
      <c r="I292" s="34"/>
      <c r="J292" s="34"/>
      <c r="K292" s="34"/>
      <c r="L292" s="34"/>
      <c r="M292" s="34"/>
      <c r="N292" s="34"/>
      <c r="O292" s="34"/>
      <c r="P292" s="34"/>
      <c r="Q292" s="37"/>
      <c r="R292" s="37"/>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34">
        <v>11</v>
      </c>
      <c r="B293" s="35"/>
      <c r="C293" s="36" t="s">
        <v>247</v>
      </c>
      <c r="D293" s="34">
        <v>4</v>
      </c>
      <c r="E293" s="53" t="s">
        <v>109</v>
      </c>
      <c r="F293" s="34">
        <v>2</v>
      </c>
      <c r="G293" s="34" t="s">
        <v>254</v>
      </c>
      <c r="H293" s="34" t="s">
        <v>151</v>
      </c>
      <c r="I293" s="34"/>
      <c r="J293" s="34"/>
      <c r="K293" s="34"/>
      <c r="L293" s="34"/>
      <c r="M293" s="34"/>
      <c r="N293" s="34"/>
      <c r="O293" s="34"/>
      <c r="P293" s="34"/>
      <c r="Q293" s="37"/>
      <c r="R293" s="37"/>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34">
        <v>11</v>
      </c>
      <c r="B294" s="35"/>
      <c r="C294" s="36" t="s">
        <v>247</v>
      </c>
      <c r="D294" s="34">
        <v>5</v>
      </c>
      <c r="E294" s="36" t="s">
        <v>92</v>
      </c>
      <c r="F294" s="34">
        <v>2</v>
      </c>
      <c r="G294" s="34" t="s">
        <v>156</v>
      </c>
      <c r="H294" s="34" t="s">
        <v>151</v>
      </c>
      <c r="I294" s="34"/>
      <c r="J294" s="34"/>
      <c r="K294" s="34"/>
      <c r="L294" s="34"/>
      <c r="M294" s="34"/>
      <c r="N294" s="34"/>
      <c r="O294" s="34"/>
      <c r="P294" s="34"/>
      <c r="Q294" s="37"/>
      <c r="R294" s="37"/>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34">
        <v>11</v>
      </c>
      <c r="B295" s="35"/>
      <c r="C295" s="36" t="s">
        <v>247</v>
      </c>
      <c r="D295" s="34">
        <v>6</v>
      </c>
      <c r="E295" s="36" t="s">
        <v>68</v>
      </c>
      <c r="F295" s="34">
        <v>2</v>
      </c>
      <c r="G295" s="34" t="s">
        <v>169</v>
      </c>
      <c r="H295" s="34" t="s">
        <v>170</v>
      </c>
      <c r="I295" s="34"/>
      <c r="J295" s="34"/>
      <c r="K295" s="34"/>
      <c r="L295" s="34"/>
      <c r="M295" s="34"/>
      <c r="N295" s="34"/>
      <c r="O295" s="34"/>
      <c r="P295" s="34"/>
      <c r="Q295" s="37"/>
      <c r="R295" s="37"/>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34">
        <v>11</v>
      </c>
      <c r="B296" s="35"/>
      <c r="C296" s="36" t="s">
        <v>247</v>
      </c>
      <c r="D296" s="34">
        <v>7</v>
      </c>
      <c r="E296" s="36" t="s">
        <v>70</v>
      </c>
      <c r="F296" s="34">
        <v>2</v>
      </c>
      <c r="G296" s="34" t="s">
        <v>150</v>
      </c>
      <c r="H296" s="34" t="s">
        <v>170</v>
      </c>
      <c r="I296" s="34"/>
      <c r="J296" s="34"/>
      <c r="K296" s="34"/>
      <c r="L296" s="34"/>
      <c r="M296" s="34"/>
      <c r="N296" s="34"/>
      <c r="O296" s="34"/>
      <c r="P296" s="34"/>
      <c r="Q296" s="37"/>
      <c r="R296" s="37"/>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34">
        <v>11</v>
      </c>
      <c r="B297" s="35"/>
      <c r="C297" s="36" t="s">
        <v>247</v>
      </c>
      <c r="D297" s="34">
        <v>8</v>
      </c>
      <c r="E297" s="36" t="s">
        <v>78</v>
      </c>
      <c r="F297" s="34">
        <v>2</v>
      </c>
      <c r="G297" s="34" t="s">
        <v>205</v>
      </c>
      <c r="H297" s="34" t="s">
        <v>151</v>
      </c>
      <c r="I297" s="34"/>
      <c r="J297" s="34"/>
      <c r="K297" s="34"/>
      <c r="L297" s="34"/>
      <c r="M297" s="34"/>
      <c r="N297" s="34"/>
      <c r="O297" s="34"/>
      <c r="P297" s="34"/>
      <c r="Q297" s="37"/>
      <c r="R297" s="37"/>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34">
        <v>11</v>
      </c>
      <c r="B298" s="35"/>
      <c r="C298" s="36" t="s">
        <v>263</v>
      </c>
      <c r="D298" s="34">
        <v>1</v>
      </c>
      <c r="E298" s="36" t="s">
        <v>104</v>
      </c>
      <c r="F298" s="34">
        <v>3</v>
      </c>
      <c r="G298" s="34" t="s">
        <v>156</v>
      </c>
      <c r="H298" s="34" t="s">
        <v>151</v>
      </c>
      <c r="I298" s="34"/>
      <c r="J298" s="34"/>
      <c r="K298" s="34"/>
      <c r="L298" s="34"/>
      <c r="M298" s="34"/>
      <c r="N298" s="34"/>
      <c r="O298" s="34"/>
      <c r="P298" s="34"/>
      <c r="Q298" s="37"/>
      <c r="R298" s="37"/>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34">
        <v>11</v>
      </c>
      <c r="B299" s="35"/>
      <c r="C299" s="36" t="s">
        <v>263</v>
      </c>
      <c r="D299" s="34">
        <v>2</v>
      </c>
      <c r="E299" s="36" t="s">
        <v>98</v>
      </c>
      <c r="F299" s="34">
        <v>3</v>
      </c>
      <c r="G299" s="34" t="s">
        <v>150</v>
      </c>
      <c r="H299" s="34" t="s">
        <v>151</v>
      </c>
      <c r="I299" s="34"/>
      <c r="J299" s="34"/>
      <c r="K299" s="34"/>
      <c r="L299" s="34"/>
      <c r="M299" s="34"/>
      <c r="N299" s="34"/>
      <c r="O299" s="34"/>
      <c r="P299" s="34"/>
      <c r="Q299" s="37"/>
      <c r="R299" s="37"/>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34">
        <v>11</v>
      </c>
      <c r="B300" s="35"/>
      <c r="C300" s="36" t="s">
        <v>263</v>
      </c>
      <c r="D300" s="34">
        <v>3</v>
      </c>
      <c r="E300" s="36" t="s">
        <v>88</v>
      </c>
      <c r="F300" s="34">
        <v>2</v>
      </c>
      <c r="G300" s="34" t="s">
        <v>150</v>
      </c>
      <c r="H300" s="34" t="s">
        <v>151</v>
      </c>
      <c r="I300" s="34"/>
      <c r="J300" s="34"/>
      <c r="K300" s="34"/>
      <c r="L300" s="34"/>
      <c r="M300" s="34"/>
      <c r="N300" s="34"/>
      <c r="O300" s="34"/>
      <c r="P300" s="34"/>
      <c r="Q300" s="37"/>
      <c r="R300" s="37"/>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34">
        <v>11</v>
      </c>
      <c r="B301" s="35"/>
      <c r="C301" s="36" t="s">
        <v>263</v>
      </c>
      <c r="D301" s="34">
        <v>4</v>
      </c>
      <c r="E301" s="36" t="s">
        <v>75</v>
      </c>
      <c r="F301" s="34">
        <v>3</v>
      </c>
      <c r="G301" s="34" t="s">
        <v>150</v>
      </c>
      <c r="H301" s="34" t="s">
        <v>151</v>
      </c>
      <c r="I301" s="34"/>
      <c r="J301" s="34"/>
      <c r="K301" s="34"/>
      <c r="L301" s="34"/>
      <c r="M301" s="34"/>
      <c r="N301" s="34"/>
      <c r="O301" s="34"/>
      <c r="P301" s="34"/>
      <c r="Q301" s="37"/>
      <c r="R301" s="37"/>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34">
        <v>11</v>
      </c>
      <c r="B302" s="35"/>
      <c r="C302" s="36" t="s">
        <v>263</v>
      </c>
      <c r="D302" s="34">
        <v>5</v>
      </c>
      <c r="E302" s="36" t="s">
        <v>62</v>
      </c>
      <c r="F302" s="34">
        <v>2</v>
      </c>
      <c r="G302" s="34" t="s">
        <v>173</v>
      </c>
      <c r="H302" s="34" t="s">
        <v>170</v>
      </c>
      <c r="I302" s="34"/>
      <c r="J302" s="34"/>
      <c r="K302" s="34"/>
      <c r="L302" s="34"/>
      <c r="M302" s="34"/>
      <c r="N302" s="34"/>
      <c r="O302" s="34"/>
      <c r="P302" s="34"/>
      <c r="Q302" s="37"/>
      <c r="R302" s="37"/>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34">
        <v>11</v>
      </c>
      <c r="B303" s="35"/>
      <c r="C303" s="36" t="s">
        <v>263</v>
      </c>
      <c r="D303" s="34">
        <v>6</v>
      </c>
      <c r="E303" s="36" t="s">
        <v>59</v>
      </c>
      <c r="F303" s="34">
        <v>2</v>
      </c>
      <c r="G303" s="34" t="s">
        <v>169</v>
      </c>
      <c r="H303" s="34" t="s">
        <v>170</v>
      </c>
      <c r="I303" s="34"/>
      <c r="J303" s="34"/>
      <c r="K303" s="34"/>
      <c r="L303" s="34"/>
      <c r="M303" s="34"/>
      <c r="N303" s="34"/>
      <c r="O303" s="34"/>
      <c r="P303" s="34"/>
      <c r="Q303" s="37"/>
      <c r="R303" s="37"/>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34">
        <v>11</v>
      </c>
      <c r="B304" s="35"/>
      <c r="C304" s="36" t="s">
        <v>263</v>
      </c>
      <c r="D304" s="34">
        <v>7</v>
      </c>
      <c r="E304" s="36" t="s">
        <v>45</v>
      </c>
      <c r="F304" s="34">
        <v>2</v>
      </c>
      <c r="G304" s="34" t="s">
        <v>173</v>
      </c>
      <c r="H304" s="34" t="s">
        <v>170</v>
      </c>
      <c r="I304" s="34"/>
      <c r="J304" s="34"/>
      <c r="K304" s="34"/>
      <c r="L304" s="34"/>
      <c r="M304" s="34"/>
      <c r="N304" s="34"/>
      <c r="O304" s="34"/>
      <c r="P304" s="34"/>
      <c r="Q304" s="37"/>
      <c r="R304" s="37"/>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34">
        <v>11</v>
      </c>
      <c r="B305" s="35"/>
      <c r="C305" s="36" t="s">
        <v>263</v>
      </c>
      <c r="D305" s="34">
        <v>8</v>
      </c>
      <c r="E305" s="36" t="s">
        <v>71</v>
      </c>
      <c r="F305" s="34">
        <v>2</v>
      </c>
      <c r="G305" s="34" t="s">
        <v>173</v>
      </c>
      <c r="H305" s="34" t="s">
        <v>170</v>
      </c>
      <c r="I305" s="34"/>
      <c r="J305" s="34"/>
      <c r="K305" s="34"/>
      <c r="L305" s="34"/>
      <c r="M305" s="34"/>
      <c r="N305" s="34"/>
      <c r="O305" s="34"/>
      <c r="P305" s="34"/>
      <c r="Q305" s="37"/>
      <c r="R305" s="37"/>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44">
        <v>12</v>
      </c>
      <c r="B306" s="45"/>
      <c r="C306" s="46" t="s">
        <v>237</v>
      </c>
      <c r="D306" s="44">
        <v>1</v>
      </c>
      <c r="E306" s="46" t="s">
        <v>84</v>
      </c>
      <c r="F306" s="44">
        <v>3</v>
      </c>
      <c r="G306" s="44" t="s">
        <v>150</v>
      </c>
      <c r="H306" s="44" t="s">
        <v>151</v>
      </c>
      <c r="I306" s="44"/>
      <c r="J306" s="44"/>
      <c r="K306" s="44"/>
      <c r="L306" s="44"/>
      <c r="M306" s="44"/>
      <c r="N306" s="44"/>
      <c r="O306" s="44"/>
      <c r="P306" s="44"/>
      <c r="Q306" s="47"/>
      <c r="R306" s="47"/>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44">
        <v>12</v>
      </c>
      <c r="B307" s="45"/>
      <c r="C307" s="46" t="s">
        <v>237</v>
      </c>
      <c r="D307" s="44">
        <v>2</v>
      </c>
      <c r="E307" s="46" t="s">
        <v>86</v>
      </c>
      <c r="F307" s="44">
        <v>3</v>
      </c>
      <c r="G307" s="44" t="s">
        <v>156</v>
      </c>
      <c r="H307" s="44" t="s">
        <v>151</v>
      </c>
      <c r="I307" s="44"/>
      <c r="J307" s="44"/>
      <c r="K307" s="44"/>
      <c r="L307" s="44"/>
      <c r="M307" s="44"/>
      <c r="N307" s="44"/>
      <c r="O307" s="44"/>
      <c r="P307" s="44"/>
      <c r="Q307" s="47"/>
      <c r="R307" s="47"/>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44">
        <v>12</v>
      </c>
      <c r="B308" s="45"/>
      <c r="C308" s="46" t="s">
        <v>237</v>
      </c>
      <c r="D308" s="44">
        <v>3</v>
      </c>
      <c r="E308" s="46" t="s">
        <v>96</v>
      </c>
      <c r="F308" s="44">
        <v>3</v>
      </c>
      <c r="G308" s="44" t="s">
        <v>150</v>
      </c>
      <c r="H308" s="44" t="s">
        <v>151</v>
      </c>
      <c r="I308" s="44"/>
      <c r="J308" s="44"/>
      <c r="K308" s="44"/>
      <c r="L308" s="44"/>
      <c r="M308" s="44"/>
      <c r="N308" s="44"/>
      <c r="O308" s="44"/>
      <c r="P308" s="44"/>
      <c r="Q308" s="47"/>
      <c r="R308" s="47"/>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44">
        <v>12</v>
      </c>
      <c r="B309" s="45"/>
      <c r="C309" s="46" t="s">
        <v>237</v>
      </c>
      <c r="D309" s="44">
        <v>4</v>
      </c>
      <c r="E309" s="46" t="s">
        <v>47</v>
      </c>
      <c r="F309" s="44">
        <v>2</v>
      </c>
      <c r="G309" s="44" t="s">
        <v>173</v>
      </c>
      <c r="H309" s="44" t="s">
        <v>170</v>
      </c>
      <c r="I309" s="44"/>
      <c r="J309" s="44"/>
      <c r="K309" s="44"/>
      <c r="L309" s="44"/>
      <c r="M309" s="44"/>
      <c r="N309" s="44"/>
      <c r="O309" s="44"/>
      <c r="P309" s="44"/>
      <c r="Q309" s="47"/>
      <c r="R309" s="47"/>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44">
        <v>12</v>
      </c>
      <c r="B310" s="45"/>
      <c r="C310" s="46" t="s">
        <v>237</v>
      </c>
      <c r="D310" s="44">
        <v>5</v>
      </c>
      <c r="E310" s="46" t="s">
        <v>53</v>
      </c>
      <c r="F310" s="44">
        <v>2</v>
      </c>
      <c r="G310" s="44" t="s">
        <v>166</v>
      </c>
      <c r="H310" s="44" t="s">
        <v>151</v>
      </c>
      <c r="I310" s="44"/>
      <c r="J310" s="44"/>
      <c r="K310" s="44"/>
      <c r="L310" s="44"/>
      <c r="M310" s="44"/>
      <c r="N310" s="44"/>
      <c r="O310" s="44"/>
      <c r="P310" s="44"/>
      <c r="Q310" s="47"/>
      <c r="R310" s="47"/>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44">
        <v>12</v>
      </c>
      <c r="B311" s="45"/>
      <c r="C311" s="46" t="s">
        <v>237</v>
      </c>
      <c r="D311" s="44">
        <v>6</v>
      </c>
      <c r="E311" s="46" t="s">
        <v>59</v>
      </c>
      <c r="F311" s="44">
        <v>2</v>
      </c>
      <c r="G311" s="44" t="s">
        <v>169</v>
      </c>
      <c r="H311" s="44" t="s">
        <v>170</v>
      </c>
      <c r="I311" s="44"/>
      <c r="J311" s="44"/>
      <c r="K311" s="44"/>
      <c r="L311" s="44"/>
      <c r="M311" s="44"/>
      <c r="N311" s="44"/>
      <c r="O311" s="44"/>
      <c r="P311" s="44"/>
      <c r="Q311" s="47"/>
      <c r="R311" s="47"/>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44">
        <v>12</v>
      </c>
      <c r="B312" s="45"/>
      <c r="C312" s="46" t="s">
        <v>237</v>
      </c>
      <c r="D312" s="44">
        <v>7</v>
      </c>
      <c r="E312" s="46" t="s">
        <v>71</v>
      </c>
      <c r="F312" s="44">
        <v>2</v>
      </c>
      <c r="G312" s="44" t="s">
        <v>173</v>
      </c>
      <c r="H312" s="44" t="s">
        <v>170</v>
      </c>
      <c r="I312" s="44"/>
      <c r="J312" s="44"/>
      <c r="K312" s="44"/>
      <c r="L312" s="44"/>
      <c r="M312" s="44"/>
      <c r="N312" s="44"/>
      <c r="O312" s="44"/>
      <c r="P312" s="44"/>
      <c r="Q312" s="47"/>
      <c r="R312" s="47"/>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44">
        <v>12</v>
      </c>
      <c r="B313" s="45"/>
      <c r="C313" s="46" t="s">
        <v>237</v>
      </c>
      <c r="D313" s="44">
        <v>8</v>
      </c>
      <c r="E313" s="46" t="s">
        <v>40</v>
      </c>
      <c r="F313" s="44">
        <v>2</v>
      </c>
      <c r="G313" s="44" t="s">
        <v>173</v>
      </c>
      <c r="H313" s="44" t="s">
        <v>151</v>
      </c>
      <c r="I313" s="44"/>
      <c r="J313" s="44"/>
      <c r="K313" s="44"/>
      <c r="L313" s="44"/>
      <c r="M313" s="44"/>
      <c r="N313" s="44"/>
      <c r="O313" s="44"/>
      <c r="P313" s="44"/>
      <c r="Q313" s="47"/>
      <c r="R313" s="47"/>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44">
        <v>12</v>
      </c>
      <c r="B314" s="45"/>
      <c r="C314" s="46" t="s">
        <v>247</v>
      </c>
      <c r="D314" s="44">
        <v>1</v>
      </c>
      <c r="E314" s="46" t="s">
        <v>80</v>
      </c>
      <c r="F314" s="44">
        <v>3</v>
      </c>
      <c r="G314" s="44" t="s">
        <v>156</v>
      </c>
      <c r="H314" s="44" t="s">
        <v>163</v>
      </c>
      <c r="I314" s="44"/>
      <c r="J314" s="44"/>
      <c r="K314" s="44"/>
      <c r="L314" s="44"/>
      <c r="M314" s="44"/>
      <c r="N314" s="44"/>
      <c r="O314" s="44"/>
      <c r="P314" s="44"/>
      <c r="Q314" s="47"/>
      <c r="R314" s="47"/>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44">
        <v>12</v>
      </c>
      <c r="B315" s="45"/>
      <c r="C315" s="46" t="s">
        <v>247</v>
      </c>
      <c r="D315" s="44">
        <v>2</v>
      </c>
      <c r="E315" s="46" t="s">
        <v>90</v>
      </c>
      <c r="F315" s="44">
        <v>3</v>
      </c>
      <c r="G315" s="44" t="s">
        <v>150</v>
      </c>
      <c r="H315" s="44" t="s">
        <v>151</v>
      </c>
      <c r="I315" s="44"/>
      <c r="J315" s="44"/>
      <c r="K315" s="44"/>
      <c r="L315" s="44"/>
      <c r="M315" s="44"/>
      <c r="N315" s="44"/>
      <c r="O315" s="44"/>
      <c r="P315" s="44"/>
      <c r="Q315" s="47"/>
      <c r="R315" s="47"/>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44">
        <v>12</v>
      </c>
      <c r="B316" s="45"/>
      <c r="C316" s="46" t="s">
        <v>247</v>
      </c>
      <c r="D316" s="44">
        <v>3</v>
      </c>
      <c r="E316" s="46" t="s">
        <v>77</v>
      </c>
      <c r="F316" s="44">
        <v>3</v>
      </c>
      <c r="G316" s="44" t="s">
        <v>150</v>
      </c>
      <c r="H316" s="44" t="s">
        <v>151</v>
      </c>
      <c r="I316" s="44"/>
      <c r="J316" s="44"/>
      <c r="K316" s="44"/>
      <c r="L316" s="44"/>
      <c r="M316" s="44"/>
      <c r="N316" s="44"/>
      <c r="O316" s="44"/>
      <c r="P316" s="44"/>
      <c r="Q316" s="47"/>
      <c r="R316" s="47"/>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44">
        <v>12</v>
      </c>
      <c r="B317" s="45"/>
      <c r="C317" s="46" t="s">
        <v>247</v>
      </c>
      <c r="D317" s="44">
        <v>4</v>
      </c>
      <c r="E317" s="54" t="s">
        <v>109</v>
      </c>
      <c r="F317" s="44">
        <v>2</v>
      </c>
      <c r="G317" s="44" t="s">
        <v>254</v>
      </c>
      <c r="H317" s="44" t="s">
        <v>151</v>
      </c>
      <c r="I317" s="44"/>
      <c r="J317" s="44"/>
      <c r="K317" s="44"/>
      <c r="L317" s="44"/>
      <c r="M317" s="44"/>
      <c r="N317" s="44"/>
      <c r="O317" s="44"/>
      <c r="P317" s="44"/>
      <c r="Q317" s="47"/>
      <c r="R317" s="47"/>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44">
        <v>12</v>
      </c>
      <c r="B318" s="45"/>
      <c r="C318" s="46" t="s">
        <v>247</v>
      </c>
      <c r="D318" s="44">
        <v>5</v>
      </c>
      <c r="E318" s="46" t="s">
        <v>92</v>
      </c>
      <c r="F318" s="44">
        <v>2</v>
      </c>
      <c r="G318" s="44" t="s">
        <v>156</v>
      </c>
      <c r="H318" s="44" t="s">
        <v>151</v>
      </c>
      <c r="I318" s="44"/>
      <c r="J318" s="44"/>
      <c r="K318" s="44"/>
      <c r="L318" s="44"/>
      <c r="M318" s="44"/>
      <c r="N318" s="44"/>
      <c r="O318" s="44"/>
      <c r="P318" s="44"/>
      <c r="Q318" s="47"/>
      <c r="R318" s="47"/>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44">
        <v>12</v>
      </c>
      <c r="B319" s="45"/>
      <c r="C319" s="46" t="s">
        <v>247</v>
      </c>
      <c r="D319" s="44">
        <v>6</v>
      </c>
      <c r="E319" s="46" t="s">
        <v>68</v>
      </c>
      <c r="F319" s="44">
        <v>2</v>
      </c>
      <c r="G319" s="44" t="s">
        <v>169</v>
      </c>
      <c r="H319" s="44" t="s">
        <v>170</v>
      </c>
      <c r="I319" s="44"/>
      <c r="J319" s="44"/>
      <c r="K319" s="44"/>
      <c r="L319" s="44"/>
      <c r="M319" s="44"/>
      <c r="N319" s="44"/>
      <c r="O319" s="44"/>
      <c r="P319" s="44"/>
      <c r="Q319" s="47"/>
      <c r="R319" s="47"/>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44">
        <v>12</v>
      </c>
      <c r="B320" s="45"/>
      <c r="C320" s="46" t="s">
        <v>247</v>
      </c>
      <c r="D320" s="44">
        <v>7</v>
      </c>
      <c r="E320" s="46" t="s">
        <v>70</v>
      </c>
      <c r="F320" s="44">
        <v>2</v>
      </c>
      <c r="G320" s="44" t="s">
        <v>150</v>
      </c>
      <c r="H320" s="44" t="s">
        <v>170</v>
      </c>
      <c r="I320" s="44"/>
      <c r="J320" s="44"/>
      <c r="K320" s="44"/>
      <c r="L320" s="44"/>
      <c r="M320" s="44"/>
      <c r="N320" s="44"/>
      <c r="O320" s="44"/>
      <c r="P320" s="44"/>
      <c r="Q320" s="47"/>
      <c r="R320" s="47"/>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44">
        <v>12</v>
      </c>
      <c r="B321" s="45"/>
      <c r="C321" s="46" t="s">
        <v>247</v>
      </c>
      <c r="D321" s="44">
        <v>8</v>
      </c>
      <c r="E321" s="46" t="s">
        <v>78</v>
      </c>
      <c r="F321" s="44">
        <v>2</v>
      </c>
      <c r="G321" s="44" t="s">
        <v>205</v>
      </c>
      <c r="H321" s="44" t="s">
        <v>151</v>
      </c>
      <c r="I321" s="44"/>
      <c r="J321" s="44"/>
      <c r="K321" s="44"/>
      <c r="L321" s="44"/>
      <c r="M321" s="44"/>
      <c r="N321" s="44"/>
      <c r="O321" s="44"/>
      <c r="P321" s="44"/>
      <c r="Q321" s="47"/>
      <c r="R321" s="47"/>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44">
        <v>12</v>
      </c>
      <c r="B322" s="45"/>
      <c r="C322" s="46" t="s">
        <v>263</v>
      </c>
      <c r="D322" s="44">
        <v>1</v>
      </c>
      <c r="E322" s="46" t="s">
        <v>104</v>
      </c>
      <c r="F322" s="44">
        <v>3</v>
      </c>
      <c r="G322" s="44" t="s">
        <v>156</v>
      </c>
      <c r="H322" s="44" t="s">
        <v>151</v>
      </c>
      <c r="I322" s="44"/>
      <c r="J322" s="44"/>
      <c r="K322" s="44"/>
      <c r="L322" s="44"/>
      <c r="M322" s="44"/>
      <c r="N322" s="44"/>
      <c r="O322" s="44"/>
      <c r="P322" s="44"/>
      <c r="Q322" s="47"/>
      <c r="R322" s="47"/>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44">
        <v>12</v>
      </c>
      <c r="B323" s="45"/>
      <c r="C323" s="46" t="s">
        <v>263</v>
      </c>
      <c r="D323" s="44">
        <v>2</v>
      </c>
      <c r="E323" s="46" t="s">
        <v>98</v>
      </c>
      <c r="F323" s="44">
        <v>3</v>
      </c>
      <c r="G323" s="44" t="s">
        <v>150</v>
      </c>
      <c r="H323" s="44" t="s">
        <v>151</v>
      </c>
      <c r="I323" s="44"/>
      <c r="J323" s="44"/>
      <c r="K323" s="44"/>
      <c r="L323" s="44"/>
      <c r="M323" s="44"/>
      <c r="N323" s="44"/>
      <c r="O323" s="44"/>
      <c r="P323" s="44"/>
      <c r="Q323" s="47"/>
      <c r="R323" s="47"/>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44">
        <v>12</v>
      </c>
      <c r="B324" s="45"/>
      <c r="C324" s="46" t="s">
        <v>263</v>
      </c>
      <c r="D324" s="44">
        <v>3</v>
      </c>
      <c r="E324" s="46" t="s">
        <v>88</v>
      </c>
      <c r="F324" s="44">
        <v>2</v>
      </c>
      <c r="G324" s="44" t="s">
        <v>150</v>
      </c>
      <c r="H324" s="44" t="s">
        <v>151</v>
      </c>
      <c r="I324" s="44"/>
      <c r="J324" s="44"/>
      <c r="K324" s="44"/>
      <c r="L324" s="44"/>
      <c r="M324" s="44"/>
      <c r="N324" s="44"/>
      <c r="O324" s="44"/>
      <c r="P324" s="44"/>
      <c r="Q324" s="47"/>
      <c r="R324" s="47"/>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44">
        <v>12</v>
      </c>
      <c r="B325" s="45"/>
      <c r="C325" s="46" t="s">
        <v>263</v>
      </c>
      <c r="D325" s="44">
        <v>4</v>
      </c>
      <c r="E325" s="46" t="s">
        <v>75</v>
      </c>
      <c r="F325" s="44">
        <v>3</v>
      </c>
      <c r="G325" s="44" t="s">
        <v>150</v>
      </c>
      <c r="H325" s="44" t="s">
        <v>151</v>
      </c>
      <c r="I325" s="44"/>
      <c r="J325" s="44"/>
      <c r="K325" s="44"/>
      <c r="L325" s="44"/>
      <c r="M325" s="44"/>
      <c r="N325" s="44"/>
      <c r="O325" s="44"/>
      <c r="P325" s="44"/>
      <c r="Q325" s="47"/>
      <c r="R325" s="47"/>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44">
        <v>12</v>
      </c>
      <c r="B326" s="45"/>
      <c r="C326" s="46" t="s">
        <v>263</v>
      </c>
      <c r="D326" s="44">
        <v>5</v>
      </c>
      <c r="E326" s="46" t="s">
        <v>62</v>
      </c>
      <c r="F326" s="44">
        <v>2</v>
      </c>
      <c r="G326" s="44" t="s">
        <v>173</v>
      </c>
      <c r="H326" s="44" t="s">
        <v>170</v>
      </c>
      <c r="I326" s="44"/>
      <c r="J326" s="44"/>
      <c r="K326" s="44"/>
      <c r="L326" s="44"/>
      <c r="M326" s="44"/>
      <c r="N326" s="44"/>
      <c r="O326" s="44"/>
      <c r="P326" s="44"/>
      <c r="Q326" s="47"/>
      <c r="R326" s="47"/>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44">
        <v>12</v>
      </c>
      <c r="B327" s="45"/>
      <c r="C327" s="46" t="s">
        <v>263</v>
      </c>
      <c r="D327" s="44">
        <v>6</v>
      </c>
      <c r="E327" s="46" t="s">
        <v>59</v>
      </c>
      <c r="F327" s="44">
        <v>2</v>
      </c>
      <c r="G327" s="44" t="s">
        <v>169</v>
      </c>
      <c r="H327" s="44" t="s">
        <v>170</v>
      </c>
      <c r="I327" s="44"/>
      <c r="J327" s="44"/>
      <c r="K327" s="44"/>
      <c r="L327" s="44"/>
      <c r="M327" s="44"/>
      <c r="N327" s="44"/>
      <c r="O327" s="44"/>
      <c r="P327" s="44"/>
      <c r="Q327" s="47"/>
      <c r="R327" s="47"/>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44">
        <v>12</v>
      </c>
      <c r="B328" s="45"/>
      <c r="C328" s="46" t="s">
        <v>263</v>
      </c>
      <c r="D328" s="44">
        <v>7</v>
      </c>
      <c r="E328" s="46" t="s">
        <v>45</v>
      </c>
      <c r="F328" s="44">
        <v>2</v>
      </c>
      <c r="G328" s="44" t="s">
        <v>173</v>
      </c>
      <c r="H328" s="44" t="s">
        <v>170</v>
      </c>
      <c r="I328" s="44"/>
      <c r="J328" s="44"/>
      <c r="K328" s="44"/>
      <c r="L328" s="44"/>
      <c r="M328" s="44"/>
      <c r="N328" s="44"/>
      <c r="O328" s="44"/>
      <c r="P328" s="44"/>
      <c r="Q328" s="47"/>
      <c r="R328" s="47"/>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44">
        <v>12</v>
      </c>
      <c r="B329" s="45"/>
      <c r="C329" s="46" t="s">
        <v>263</v>
      </c>
      <c r="D329" s="44">
        <v>8</v>
      </c>
      <c r="E329" s="46" t="s">
        <v>71</v>
      </c>
      <c r="F329" s="44">
        <v>2</v>
      </c>
      <c r="G329" s="44" t="s">
        <v>173</v>
      </c>
      <c r="H329" s="44" t="s">
        <v>170</v>
      </c>
      <c r="I329" s="44"/>
      <c r="J329" s="44"/>
      <c r="K329" s="44"/>
      <c r="L329" s="44"/>
      <c r="M329" s="44"/>
      <c r="N329" s="44"/>
      <c r="O329" s="44"/>
      <c r="P329" s="44"/>
      <c r="Q329" s="47"/>
      <c r="R329" s="47"/>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48"/>
      <c r="B330" s="49"/>
      <c r="C330" s="50"/>
      <c r="D330" s="48"/>
      <c r="E330" s="50"/>
      <c r="F330" s="48"/>
      <c r="G330" s="48"/>
      <c r="H330" s="48"/>
      <c r="I330" s="48"/>
      <c r="J330" s="48"/>
      <c r="K330" s="48"/>
      <c r="L330" s="48"/>
      <c r="M330" s="48"/>
      <c r="N330" s="48"/>
      <c r="O330" s="48"/>
      <c r="P330" s="48"/>
      <c r="Q330" s="51"/>
      <c r="R330" s="51"/>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69" t="s">
        <v>229</v>
      </c>
      <c r="B331" s="70"/>
      <c r="C331" s="70"/>
      <c r="D331" s="70"/>
      <c r="E331" s="70"/>
      <c r="F331" s="70"/>
      <c r="G331" s="70"/>
      <c r="H331" s="70"/>
      <c r="I331" s="70"/>
      <c r="J331" s="70"/>
      <c r="K331" s="70"/>
      <c r="L331" s="70"/>
      <c r="M331" s="70"/>
      <c r="N331" s="70"/>
      <c r="O331" s="70"/>
      <c r="P331" s="70"/>
      <c r="Q331" s="70"/>
      <c r="R331" s="68"/>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sheetData>
  <mergeCells count="28">
    <mergeCell ref="A1:N1"/>
    <mergeCell ref="A2:N2"/>
    <mergeCell ref="A4:F4"/>
    <mergeCell ref="H4:K4"/>
    <mergeCell ref="B5:F5"/>
    <mergeCell ref="I5:K5"/>
    <mergeCell ref="I6:K6"/>
    <mergeCell ref="B6:F6"/>
    <mergeCell ref="B7:F7"/>
    <mergeCell ref="I7:K7"/>
    <mergeCell ref="B8:F8"/>
    <mergeCell ref="I8:K8"/>
    <mergeCell ref="B9:F9"/>
    <mergeCell ref="I9:K9"/>
    <mergeCell ref="A30:A37"/>
    <mergeCell ref="AD49:AH49"/>
    <mergeCell ref="AK49:AO49"/>
    <mergeCell ref="I10:K10"/>
    <mergeCell ref="A12:K12"/>
    <mergeCell ref="A14:A21"/>
    <mergeCell ref="A22:A29"/>
    <mergeCell ref="M12:N12"/>
    <mergeCell ref="M24:N24"/>
    <mergeCell ref="A331:R331"/>
    <mergeCell ref="I11:K11"/>
    <mergeCell ref="AR49:AV49"/>
    <mergeCell ref="AY49:BC49"/>
    <mergeCell ref="A40:R40"/>
  </mergeCells>
  <conditionalFormatting sqref="N14:N22">
    <cfRule type="expression" dxfId="143" priority="1">
      <formula>N14&gt;20</formula>
    </cfRule>
    <cfRule type="expression" dxfId="142" priority="2">
      <formula>AND(N14&gt;9,N14&lt;=20)</formula>
    </cfRule>
    <cfRule type="expression" dxfId="141" priority="3">
      <formula>AND(N14&gt;4,N14&lt;=9)</formula>
    </cfRule>
    <cfRule type="expression" dxfId="140" priority="4">
      <formula>N14&lt;=4</formula>
    </cfRule>
  </conditionalFormatting>
  <conditionalFormatting sqref="AC15:AD28 AO15:AP28">
    <cfRule type="expression" dxfId="139" priority="49">
      <formula>$N$19&gt;20</formula>
    </cfRule>
    <cfRule type="expression" dxfId="138" priority="50">
      <formula>AND($N$19&gt;9,$N$19&lt;=20)</formula>
    </cfRule>
    <cfRule type="expression" dxfId="137" priority="51">
      <formula>AND($N$19&gt;4,$N$19&lt;=9)</formula>
    </cfRule>
    <cfRule type="expression" dxfId="136" priority="52">
      <formula>$N$19&lt;=4</formula>
    </cfRule>
  </conditionalFormatting>
  <conditionalFormatting sqref="AC12:AE21 AN12:AP21">
    <cfRule type="expression" dxfId="135" priority="37">
      <formula>$N$18&gt;20</formula>
    </cfRule>
    <cfRule type="expression" dxfId="134" priority="38">
      <formula>AND($N$18&gt;9,$N$18&lt;=20)</formula>
    </cfRule>
    <cfRule type="expression" dxfId="133" priority="39">
      <formula>AND($N$18&gt;4,$N$18&lt;=9)</formula>
    </cfRule>
    <cfRule type="expression" dxfId="132" priority="40">
      <formula>$N$18&lt;=4</formula>
    </cfRule>
  </conditionalFormatting>
  <conditionalFormatting sqref="AE32:AH44 AK32:AN44">
    <cfRule type="expression" dxfId="131" priority="53">
      <formula>$N$16&gt;20</formula>
    </cfRule>
    <cfRule type="expression" dxfId="130" priority="54">
      <formula>AND($N$16&gt;9,$N$16&lt;=20)</formula>
    </cfRule>
    <cfRule type="expression" dxfId="129" priority="55">
      <formula>AND($N$16&gt;4,$N$16&lt;=9)</formula>
    </cfRule>
    <cfRule type="expression" dxfId="128" priority="56">
      <formula>$N$16&lt;=4</formula>
    </cfRule>
  </conditionalFormatting>
  <conditionalFormatting sqref="AE44:AH48 AK44:AN48">
    <cfRule type="expression" dxfId="127" priority="57">
      <formula>$N$21&gt;20</formula>
    </cfRule>
    <cfRule type="expression" dxfId="126" priority="58">
      <formula>AND($N$21&gt;9,$N$21&lt;=20)</formula>
    </cfRule>
    <cfRule type="expression" dxfId="125" priority="59">
      <formula>AND($N$21&gt;4,$N$21&lt;=9)</formula>
    </cfRule>
    <cfRule type="expression" dxfId="124" priority="60">
      <formula>$N$21&lt;=4</formula>
    </cfRule>
  </conditionalFormatting>
  <conditionalFormatting sqref="AF13:AM23">
    <cfRule type="expression" dxfId="123" priority="41">
      <formula>$N$14&gt;20</formula>
    </cfRule>
    <cfRule type="expression" dxfId="122" priority="42">
      <formula>AND($N$14&gt;9,$N$14&lt;=20)</formula>
    </cfRule>
    <cfRule type="expression" dxfId="121" priority="43">
      <formula>AND($N$14&gt;4,$N$14&lt;=9)</formula>
    </cfRule>
    <cfRule type="expression" dxfId="120" priority="44">
      <formula>$N$14&lt;=4</formula>
    </cfRule>
  </conditionalFormatting>
  <conditionalFormatting sqref="AF23:AM32">
    <cfRule type="expression" dxfId="119" priority="45">
      <formula>$N$22&gt;20</formula>
    </cfRule>
    <cfRule type="expression" dxfId="118" priority="46">
      <formula>AND($N$22&gt;9,$N$22&lt;=20)</formula>
    </cfRule>
    <cfRule type="expression" dxfId="117" priority="47">
      <formula>AND($N$22&gt;4,$N$22&lt;=9)</formula>
    </cfRule>
    <cfRule type="expression" dxfId="116" priority="48">
      <formula>$N$22&lt;=4</formula>
    </cfRule>
  </conditionalFormatting>
  <conditionalFormatting sqref="AS15:AT28 BE15:BF28">
    <cfRule type="expression" dxfId="115" priority="69">
      <formula>$N$20&gt;20</formula>
    </cfRule>
    <cfRule type="expression" dxfId="114" priority="70">
      <formula>AND($N$20&gt;9,$N$20&lt;=20)</formula>
    </cfRule>
    <cfRule type="expression" dxfId="113" priority="71">
      <formula>AND($N$20&gt;4,$N$20&lt;=9)</formula>
    </cfRule>
    <cfRule type="expression" dxfId="112" priority="72">
      <formula>$N$20&lt;=4</formula>
    </cfRule>
  </conditionalFormatting>
  <conditionalFormatting sqref="AS12:AU21 BD12:BF21">
    <cfRule type="expression" dxfId="111" priority="61">
      <formula>$N$18&gt;20</formula>
    </cfRule>
    <cfRule type="expression" dxfId="110" priority="62">
      <formula>AND($N$18&gt;9,$N$18&lt;=20)</formula>
    </cfRule>
    <cfRule type="expression" dxfId="109" priority="63">
      <formula>AND($N$18&gt;4,$N$18&lt;=9)</formula>
    </cfRule>
    <cfRule type="expression" dxfId="108" priority="64">
      <formula>$N$18&lt;=4</formula>
    </cfRule>
  </conditionalFormatting>
  <conditionalFormatting sqref="AU44:AX48 BA44:BD48">
    <cfRule type="expression" dxfId="107" priority="80">
      <formula>$N$21&lt;=4</formula>
    </cfRule>
    <cfRule type="expression" dxfId="106" priority="77">
      <formula>$N$21&gt;20</formula>
    </cfRule>
    <cfRule type="expression" dxfId="105" priority="78">
      <formula>AND($N$21&gt;9,$N$21&lt;=20)</formula>
    </cfRule>
    <cfRule type="expression" dxfId="104" priority="79">
      <formula>AND($N$21&gt;4,$N$21&lt;=9)</formula>
    </cfRule>
  </conditionalFormatting>
  <conditionalFormatting sqref="AU31:BD48">
    <cfRule type="expression" dxfId="103" priority="73">
      <formula>$N$17&gt;20</formula>
    </cfRule>
    <cfRule type="expression" dxfId="102" priority="74">
      <formula>AND($N$17&gt;9,$N$17&lt;=20)</formula>
    </cfRule>
    <cfRule type="expression" dxfId="101" priority="75">
      <formula>AND($N$17&gt;4,$N$17&lt;=9)</formula>
    </cfRule>
    <cfRule type="expression" dxfId="100" priority="76">
      <formula>$N$17&lt;=4</formula>
    </cfRule>
  </conditionalFormatting>
  <conditionalFormatting sqref="AV13:BC31">
    <cfRule type="expression" dxfId="99" priority="65">
      <formula>$N$15&gt;20</formula>
    </cfRule>
    <cfRule type="expression" dxfId="98" priority="66">
      <formula>AND($N$15&gt;9,$N$15&lt;=20)</formula>
    </cfRule>
    <cfRule type="expression" dxfId="97" priority="67">
      <formula>AND($N$15&gt;4,$N$15&lt;=9)</formula>
    </cfRule>
    <cfRule type="expression" dxfId="96" priority="68">
      <formula>$N$15&lt;=4</formula>
    </cfRule>
  </conditionalFormatting>
  <pageMargins left="0.75" right="0.75" top="1" bottom="1"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F570"/>
  <sheetViews>
    <sheetView showGridLines="0"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46.83203125" customWidth="1"/>
    <col min="12" max="12" width="2" customWidth="1"/>
    <col min="13" max="13" width="18" customWidth="1"/>
    <col min="14" max="14" width="23.3320312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59" t="s">
        <v>274</v>
      </c>
      <c r="B1" s="57"/>
      <c r="C1" s="57"/>
      <c r="D1" s="57"/>
      <c r="E1" s="57"/>
      <c r="F1" s="57"/>
      <c r="G1" s="57"/>
      <c r="H1" s="57"/>
      <c r="I1" s="57"/>
      <c r="J1" s="57"/>
      <c r="K1" s="57"/>
      <c r="L1" s="57"/>
      <c r="M1" s="57"/>
      <c r="N1" s="58"/>
      <c r="O1" s="12"/>
      <c r="P1" s="12"/>
      <c r="Q1" s="12"/>
      <c r="R1" s="1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60" t="s">
        <v>275</v>
      </c>
      <c r="B2" s="57"/>
      <c r="C2" s="57"/>
      <c r="D2" s="57"/>
      <c r="E2" s="57"/>
      <c r="F2" s="57"/>
      <c r="G2" s="57"/>
      <c r="H2" s="57"/>
      <c r="I2" s="57"/>
      <c r="J2" s="57"/>
      <c r="K2" s="57"/>
      <c r="L2" s="57"/>
      <c r="M2" s="57"/>
      <c r="N2" s="58"/>
      <c r="O2" s="13"/>
      <c r="P2" s="13"/>
      <c r="Q2" s="13"/>
      <c r="R2" s="13"/>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4"/>
      <c r="B3" s="14"/>
      <c r="C3" s="14"/>
      <c r="D3" s="14"/>
      <c r="E3" s="14"/>
      <c r="F3" s="14"/>
      <c r="G3" s="14"/>
      <c r="H3" s="14"/>
      <c r="I3" s="14"/>
      <c r="J3" s="14"/>
      <c r="K3" s="14"/>
      <c r="L3" s="14"/>
      <c r="M3" s="14"/>
      <c r="N3" s="14"/>
      <c r="O3" s="14"/>
      <c r="P3" s="14"/>
      <c r="Q3" s="14"/>
      <c r="R3" s="14"/>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1" t="s">
        <v>113</v>
      </c>
      <c r="B4" s="57"/>
      <c r="C4" s="57"/>
      <c r="D4" s="57"/>
      <c r="E4" s="57"/>
      <c r="F4" s="58"/>
      <c r="G4" s="14"/>
      <c r="H4" s="61" t="s">
        <v>114</v>
      </c>
      <c r="I4" s="57"/>
      <c r="J4" s="57"/>
      <c r="K4" s="58"/>
      <c r="L4" s="14"/>
      <c r="M4" s="14"/>
      <c r="N4" s="14"/>
      <c r="O4" s="14"/>
      <c r="P4" s="14"/>
      <c r="Q4" s="14"/>
      <c r="R4" s="14"/>
      <c r="S4" s="2"/>
      <c r="T4" s="2"/>
      <c r="U4" s="2"/>
      <c r="V4" s="2"/>
      <c r="W4" s="2"/>
      <c r="X4" s="2"/>
      <c r="Y4" s="2"/>
      <c r="Z4" s="2"/>
      <c r="AA4" s="2"/>
      <c r="AB4" s="2"/>
      <c r="AC4" s="2"/>
      <c r="AD4" s="2"/>
      <c r="AE4" s="2"/>
      <c r="AF4" s="2"/>
      <c r="AG4" s="15"/>
      <c r="AH4" s="15"/>
      <c r="AI4" s="15"/>
      <c r="AJ4" s="15"/>
      <c r="AK4" s="15"/>
      <c r="AL4" s="15"/>
      <c r="AM4" s="2"/>
      <c r="AN4" s="2"/>
      <c r="AO4" s="2"/>
      <c r="AP4" s="2"/>
      <c r="AQ4" s="2"/>
      <c r="AR4" s="2"/>
      <c r="AS4" s="2"/>
      <c r="AT4" s="2"/>
      <c r="AU4" s="2"/>
      <c r="AV4" s="2"/>
      <c r="AW4" s="15"/>
      <c r="AX4" s="15"/>
      <c r="AY4" s="15"/>
      <c r="AZ4" s="15"/>
      <c r="BA4" s="15"/>
      <c r="BB4" s="15"/>
      <c r="BC4" s="2"/>
      <c r="BD4" s="2"/>
      <c r="BE4" s="2"/>
      <c r="BF4" s="2"/>
    </row>
    <row r="5" spans="1:58" ht="42" customHeight="1" x14ac:dyDescent="0.35">
      <c r="A5" s="16" t="s">
        <v>115</v>
      </c>
      <c r="B5" s="78" t="s">
        <v>276</v>
      </c>
      <c r="C5" s="70"/>
      <c r="D5" s="70"/>
      <c r="E5" s="70"/>
      <c r="F5" s="68"/>
      <c r="G5" s="14"/>
      <c r="H5" s="16">
        <v>1</v>
      </c>
      <c r="I5" s="62" t="s">
        <v>117</v>
      </c>
      <c r="J5" s="63"/>
      <c r="K5" s="64"/>
      <c r="L5" s="14"/>
      <c r="M5" s="14"/>
      <c r="N5" s="14"/>
      <c r="O5" s="14"/>
      <c r="P5" s="14"/>
      <c r="Q5" s="14"/>
      <c r="R5" s="14"/>
      <c r="S5" s="2"/>
      <c r="T5" s="2"/>
      <c r="U5" s="2"/>
      <c r="V5" s="2"/>
      <c r="W5" s="2"/>
      <c r="X5" s="2"/>
      <c r="Y5" s="2"/>
      <c r="Z5" s="2"/>
      <c r="AA5" s="2"/>
      <c r="AB5" s="2"/>
      <c r="AC5" s="2"/>
      <c r="AD5" s="2"/>
      <c r="AE5" s="2"/>
      <c r="AF5" s="15"/>
      <c r="AG5" s="15"/>
      <c r="AH5" s="15"/>
      <c r="AI5" s="15"/>
      <c r="AJ5" s="15"/>
      <c r="AK5" s="15"/>
      <c r="AL5" s="15"/>
      <c r="AM5" s="15"/>
      <c r="AN5" s="2"/>
      <c r="AO5" s="2"/>
      <c r="AP5" s="2"/>
      <c r="AQ5" s="2"/>
      <c r="AR5" s="2"/>
      <c r="AS5" s="2"/>
      <c r="AT5" s="2"/>
      <c r="AU5" s="2"/>
      <c r="AV5" s="15"/>
      <c r="AW5" s="15"/>
      <c r="AX5" s="15"/>
      <c r="AY5" s="15"/>
      <c r="AZ5" s="15"/>
      <c r="BA5" s="15"/>
      <c r="BB5" s="15"/>
      <c r="BC5" s="15"/>
      <c r="BD5" s="2"/>
      <c r="BE5" s="2"/>
      <c r="BF5" s="2"/>
    </row>
    <row r="6" spans="1:58" ht="42" customHeight="1" x14ac:dyDescent="0.35">
      <c r="A6" s="16" t="s">
        <v>118</v>
      </c>
      <c r="B6" s="78" t="s">
        <v>277</v>
      </c>
      <c r="C6" s="70"/>
      <c r="D6" s="70"/>
      <c r="E6" s="70"/>
      <c r="F6" s="68"/>
      <c r="G6" s="14"/>
      <c r="H6" s="16">
        <v>2</v>
      </c>
      <c r="I6" s="62" t="s">
        <v>120</v>
      </c>
      <c r="J6" s="63"/>
      <c r="K6" s="64"/>
      <c r="L6" s="14"/>
      <c r="M6" s="14"/>
      <c r="N6" s="14"/>
      <c r="O6" s="14"/>
      <c r="P6" s="14"/>
      <c r="Q6" s="14"/>
      <c r="R6" s="14"/>
      <c r="S6" s="2"/>
      <c r="T6" s="2"/>
      <c r="U6" s="2"/>
      <c r="V6" s="2"/>
      <c r="W6" s="2"/>
      <c r="X6" s="2"/>
      <c r="Y6" s="2"/>
      <c r="Z6" s="2"/>
      <c r="AA6" s="2"/>
      <c r="AB6" s="2"/>
      <c r="AC6" s="2"/>
      <c r="AD6" s="2"/>
      <c r="AE6" s="2"/>
      <c r="AF6" s="15"/>
      <c r="AG6" s="15"/>
      <c r="AH6" s="15"/>
      <c r="AI6" s="15"/>
      <c r="AJ6" s="15"/>
      <c r="AK6" s="15"/>
      <c r="AL6" s="15"/>
      <c r="AM6" s="15"/>
      <c r="AN6" s="2"/>
      <c r="AO6" s="2"/>
      <c r="AP6" s="2"/>
      <c r="AQ6" s="2"/>
      <c r="AR6" s="2"/>
      <c r="AS6" s="2"/>
      <c r="AT6" s="2"/>
      <c r="AU6" s="2"/>
      <c r="AV6" s="15"/>
      <c r="AW6" s="15"/>
      <c r="AX6" s="15"/>
      <c r="AY6" s="15"/>
      <c r="AZ6" s="15"/>
      <c r="BA6" s="15"/>
      <c r="BB6" s="15"/>
      <c r="BC6" s="15"/>
      <c r="BD6" s="2"/>
      <c r="BE6" s="2"/>
      <c r="BF6" s="2"/>
    </row>
    <row r="7" spans="1:58" ht="42" customHeight="1" x14ac:dyDescent="0.35">
      <c r="A7" s="16" t="s">
        <v>121</v>
      </c>
      <c r="B7" s="78" t="s">
        <v>278</v>
      </c>
      <c r="C7" s="70"/>
      <c r="D7" s="70"/>
      <c r="E7" s="70"/>
      <c r="F7" s="68"/>
      <c r="G7" s="14"/>
      <c r="H7" s="16">
        <v>3</v>
      </c>
      <c r="I7" s="62" t="s">
        <v>123</v>
      </c>
      <c r="J7" s="63"/>
      <c r="K7" s="64"/>
      <c r="L7" s="14"/>
      <c r="M7" s="14"/>
      <c r="N7" s="14"/>
      <c r="O7" s="14"/>
      <c r="P7" s="14"/>
      <c r="Q7" s="14"/>
      <c r="R7" s="14"/>
      <c r="S7" s="2"/>
      <c r="T7" s="2"/>
      <c r="U7" s="2"/>
      <c r="V7" s="2"/>
      <c r="W7" s="2"/>
      <c r="X7" s="2"/>
      <c r="Y7" s="2"/>
      <c r="Z7" s="2"/>
      <c r="AA7" s="2"/>
      <c r="AB7" s="2"/>
      <c r="AC7" s="2"/>
      <c r="AD7" s="2"/>
      <c r="AE7" s="2"/>
      <c r="AF7" s="15"/>
      <c r="AG7" s="15"/>
      <c r="AH7" s="15"/>
      <c r="AI7" s="15"/>
      <c r="AJ7" s="15"/>
      <c r="AK7" s="15"/>
      <c r="AL7" s="15"/>
      <c r="AM7" s="15"/>
      <c r="AN7" s="2"/>
      <c r="AO7" s="2"/>
      <c r="AP7" s="2"/>
      <c r="AQ7" s="2"/>
      <c r="AR7" s="2"/>
      <c r="AS7" s="2"/>
      <c r="AT7" s="2"/>
      <c r="AU7" s="2"/>
      <c r="AV7" s="15"/>
      <c r="AW7" s="15"/>
      <c r="AX7" s="15"/>
      <c r="AY7" s="15"/>
      <c r="AZ7" s="15"/>
      <c r="BA7" s="15"/>
      <c r="BB7" s="15"/>
      <c r="BC7" s="15"/>
      <c r="BD7" s="2"/>
      <c r="BE7" s="2"/>
      <c r="BF7" s="2"/>
    </row>
    <row r="8" spans="1:58" ht="42" customHeight="1" x14ac:dyDescent="0.35">
      <c r="A8" s="16" t="s">
        <v>124</v>
      </c>
      <c r="B8" s="78" t="s">
        <v>279</v>
      </c>
      <c r="C8" s="70"/>
      <c r="D8" s="70"/>
      <c r="E8" s="70"/>
      <c r="F8" s="68"/>
      <c r="G8" s="14"/>
      <c r="H8" s="16">
        <v>4</v>
      </c>
      <c r="I8" s="62" t="s">
        <v>126</v>
      </c>
      <c r="J8" s="63"/>
      <c r="K8" s="64"/>
      <c r="L8" s="14"/>
      <c r="M8" s="14"/>
      <c r="N8" s="14"/>
      <c r="O8" s="14"/>
      <c r="P8" s="14"/>
      <c r="Q8" s="14"/>
      <c r="R8" s="14"/>
      <c r="S8" s="2"/>
      <c r="T8" s="2"/>
      <c r="U8" s="2"/>
      <c r="V8" s="2"/>
      <c r="W8" s="2"/>
      <c r="X8" s="2"/>
      <c r="Y8" s="2"/>
      <c r="Z8" s="2"/>
      <c r="AA8" s="2"/>
      <c r="AB8" s="2"/>
      <c r="AC8" s="2"/>
      <c r="AD8" s="2"/>
      <c r="AE8" s="2"/>
      <c r="AF8" s="15"/>
      <c r="AG8" s="15"/>
      <c r="AH8" s="15"/>
      <c r="AI8" s="15"/>
      <c r="AJ8" s="15"/>
      <c r="AK8" s="15"/>
      <c r="AL8" s="15"/>
      <c r="AM8" s="15"/>
      <c r="AN8" s="2"/>
      <c r="AO8" s="2"/>
      <c r="AP8" s="2"/>
      <c r="AQ8" s="2"/>
      <c r="AR8" s="2"/>
      <c r="AS8" s="2"/>
      <c r="AT8" s="2"/>
      <c r="AU8" s="2"/>
      <c r="AV8" s="15"/>
      <c r="AW8" s="15"/>
      <c r="AX8" s="15"/>
      <c r="AY8" s="15"/>
      <c r="AZ8" s="15"/>
      <c r="BA8" s="15"/>
      <c r="BB8" s="15"/>
      <c r="BC8" s="15"/>
      <c r="BD8" s="2"/>
      <c r="BE8" s="2"/>
      <c r="BF8" s="2"/>
    </row>
    <row r="9" spans="1:58" ht="42" customHeight="1" x14ac:dyDescent="0.35">
      <c r="A9" s="16" t="s">
        <v>127</v>
      </c>
      <c r="B9" s="78" t="s">
        <v>280</v>
      </c>
      <c r="C9" s="70"/>
      <c r="D9" s="70"/>
      <c r="E9" s="70"/>
      <c r="F9" s="68"/>
      <c r="G9" s="14"/>
      <c r="H9" s="16">
        <v>5</v>
      </c>
      <c r="I9" s="79" t="s">
        <v>129</v>
      </c>
      <c r="J9" s="80"/>
      <c r="K9" s="81"/>
      <c r="L9" s="14"/>
      <c r="M9" s="14"/>
      <c r="N9" s="14"/>
      <c r="O9" s="14"/>
      <c r="P9" s="14"/>
      <c r="Q9" s="14"/>
      <c r="R9" s="14"/>
      <c r="S9" s="2"/>
      <c r="T9" s="2"/>
      <c r="U9" s="2"/>
      <c r="V9" s="2"/>
      <c r="W9" s="2"/>
      <c r="X9" s="2"/>
      <c r="Y9" s="2"/>
      <c r="Z9" s="2"/>
      <c r="AA9" s="2"/>
      <c r="AB9" s="2"/>
      <c r="AC9" s="2"/>
      <c r="AD9" s="2"/>
      <c r="AE9" s="2"/>
      <c r="AF9" s="15"/>
      <c r="AG9" s="15"/>
      <c r="AH9" s="15"/>
      <c r="AI9" s="15"/>
      <c r="AJ9" s="15"/>
      <c r="AK9" s="15"/>
      <c r="AL9" s="15"/>
      <c r="AM9" s="15"/>
      <c r="AN9" s="2"/>
      <c r="AO9" s="2"/>
      <c r="AP9" s="2"/>
      <c r="AQ9" s="2"/>
      <c r="AR9" s="2"/>
      <c r="AS9" s="2"/>
      <c r="AT9" s="2"/>
      <c r="AU9" s="2"/>
      <c r="AV9" s="15"/>
      <c r="AW9" s="15"/>
      <c r="AX9" s="15"/>
      <c r="AY9" s="15"/>
      <c r="AZ9" s="15"/>
      <c r="BA9" s="15"/>
      <c r="BB9" s="15"/>
      <c r="BC9" s="15"/>
      <c r="BD9" s="2"/>
      <c r="BE9" s="2"/>
      <c r="BF9" s="2"/>
    </row>
    <row r="10" spans="1:58" ht="42" customHeight="1" x14ac:dyDescent="0.35">
      <c r="A10" s="14"/>
      <c r="B10" s="14"/>
      <c r="C10" s="14"/>
      <c r="D10" s="14"/>
      <c r="E10" s="14"/>
      <c r="F10" s="14"/>
      <c r="G10" s="14"/>
      <c r="H10" s="16">
        <v>6</v>
      </c>
      <c r="I10" s="62" t="s">
        <v>130</v>
      </c>
      <c r="J10" s="63"/>
      <c r="K10" s="64"/>
      <c r="L10" s="14"/>
      <c r="M10" s="14"/>
      <c r="N10" s="14"/>
      <c r="O10" s="14"/>
      <c r="P10" s="14"/>
      <c r="Q10" s="14"/>
      <c r="R10" s="14"/>
      <c r="S10" s="2"/>
      <c r="T10" s="2"/>
      <c r="U10" s="2"/>
      <c r="V10" s="2"/>
      <c r="W10" s="2"/>
      <c r="X10" s="2"/>
      <c r="Y10" s="2"/>
      <c r="Z10" s="2"/>
      <c r="AA10" s="2"/>
      <c r="AB10" s="2"/>
      <c r="AC10" s="2"/>
      <c r="AD10" s="2"/>
      <c r="AE10" s="2"/>
      <c r="AF10" s="2"/>
      <c r="AG10" s="2"/>
      <c r="AH10" s="15"/>
      <c r="AI10" s="15"/>
      <c r="AJ10" s="15"/>
      <c r="AK10" s="15"/>
      <c r="AL10" s="2"/>
      <c r="AM10" s="2"/>
      <c r="AN10" s="2"/>
      <c r="AO10" s="2"/>
      <c r="AP10" s="2"/>
      <c r="AQ10" s="2"/>
      <c r="AR10" s="2"/>
      <c r="AS10" s="2"/>
      <c r="AT10" s="2"/>
      <c r="AU10" s="2"/>
      <c r="AV10" s="2"/>
      <c r="AW10" s="2"/>
      <c r="AX10" s="15"/>
      <c r="AY10" s="15"/>
      <c r="AZ10" s="15"/>
      <c r="BA10" s="15"/>
      <c r="BB10" s="2"/>
      <c r="BC10" s="2"/>
      <c r="BD10" s="2"/>
      <c r="BE10" s="2"/>
      <c r="BF10" s="2"/>
    </row>
    <row r="11" spans="1:58" ht="46.5" customHeight="1" x14ac:dyDescent="0.35">
      <c r="A11" s="14"/>
      <c r="B11" s="14"/>
      <c r="C11" s="14"/>
      <c r="D11" s="14"/>
      <c r="E11" s="14"/>
      <c r="F11" s="14"/>
      <c r="G11" s="14"/>
      <c r="H11" s="16">
        <v>7</v>
      </c>
      <c r="I11" s="62" t="s">
        <v>131</v>
      </c>
      <c r="J11" s="63"/>
      <c r="K11" s="64"/>
      <c r="L11" s="14"/>
      <c r="M11" s="14"/>
      <c r="N11" s="14"/>
      <c r="O11" s="14"/>
      <c r="P11" s="14"/>
      <c r="Q11" s="14"/>
      <c r="R11" s="14"/>
      <c r="S11" s="2"/>
      <c r="T11" s="2"/>
      <c r="U11" s="2"/>
      <c r="V11" s="2"/>
      <c r="W11" s="2"/>
      <c r="X11" s="2"/>
      <c r="Y11" s="2"/>
      <c r="Z11" s="2"/>
      <c r="AA11" s="2"/>
      <c r="AB11" s="2"/>
      <c r="AC11" s="2"/>
      <c r="AD11" s="2"/>
      <c r="AE11" s="15"/>
      <c r="AF11" s="15"/>
      <c r="AG11" s="15"/>
      <c r="AH11" s="15"/>
      <c r="AI11" s="15"/>
      <c r="AJ11" s="15"/>
      <c r="AK11" s="15"/>
      <c r="AL11" s="15"/>
      <c r="AM11" s="15"/>
      <c r="AN11" s="15"/>
      <c r="AO11" s="2"/>
      <c r="AP11" s="2"/>
      <c r="AQ11" s="2"/>
      <c r="AR11" s="2"/>
      <c r="AS11" s="2"/>
      <c r="AT11" s="2"/>
      <c r="AU11" s="15"/>
      <c r="AV11" s="15"/>
      <c r="AW11" s="15"/>
      <c r="AX11" s="15"/>
      <c r="AY11" s="15"/>
      <c r="AZ11" s="15"/>
      <c r="BA11" s="15"/>
      <c r="BB11" s="15"/>
      <c r="BC11" s="15"/>
      <c r="BD11" s="15"/>
      <c r="BE11" s="2"/>
      <c r="BF11" s="2"/>
    </row>
    <row r="12" spans="1:58" ht="24" customHeight="1" x14ac:dyDescent="0.35">
      <c r="A12" s="73" t="s">
        <v>132</v>
      </c>
      <c r="B12" s="57"/>
      <c r="C12" s="57"/>
      <c r="D12" s="57"/>
      <c r="E12" s="57"/>
      <c r="F12" s="57"/>
      <c r="G12" s="57"/>
      <c r="H12" s="57"/>
      <c r="I12" s="57"/>
      <c r="J12" s="57"/>
      <c r="K12" s="58"/>
      <c r="L12" s="14"/>
      <c r="M12" s="66" t="s">
        <v>133</v>
      </c>
      <c r="N12" s="58"/>
      <c r="O12" s="14"/>
      <c r="P12" s="14"/>
      <c r="Q12" s="14"/>
      <c r="R12" s="14"/>
      <c r="S12" s="2"/>
      <c r="T12" s="2"/>
      <c r="U12" s="2"/>
      <c r="V12" s="2"/>
      <c r="W12" s="2"/>
      <c r="X12" s="2"/>
      <c r="Y12" s="2"/>
      <c r="Z12" s="2"/>
      <c r="AA12" s="2"/>
      <c r="AB12" s="2"/>
      <c r="AC12" s="15"/>
      <c r="AD12" s="15"/>
      <c r="AE12" s="15"/>
      <c r="AF12" s="15"/>
      <c r="AG12" s="15"/>
      <c r="AH12" s="15"/>
      <c r="AI12" s="15"/>
      <c r="AJ12" s="15"/>
      <c r="AK12" s="15"/>
      <c r="AL12" s="15"/>
      <c r="AM12" s="15"/>
      <c r="AN12" s="15"/>
      <c r="AO12" s="15"/>
      <c r="AP12" s="15"/>
      <c r="AQ12" s="2"/>
      <c r="AR12" s="2"/>
      <c r="AS12" s="15"/>
      <c r="AT12" s="15"/>
      <c r="AU12" s="15"/>
      <c r="AV12" s="15"/>
      <c r="AW12" s="15"/>
      <c r="AX12" s="15"/>
      <c r="AY12" s="15"/>
      <c r="AZ12" s="15"/>
      <c r="BA12" s="15"/>
      <c r="BB12" s="15"/>
      <c r="BC12" s="15"/>
      <c r="BD12" s="15"/>
      <c r="BE12" s="15"/>
      <c r="BF12" s="15"/>
    </row>
    <row r="13" spans="1:58" ht="30" customHeight="1" x14ac:dyDescent="0.35">
      <c r="A13" s="18" t="s">
        <v>134</v>
      </c>
      <c r="B13" s="18" t="s">
        <v>135</v>
      </c>
      <c r="C13" s="18" t="s">
        <v>136</v>
      </c>
      <c r="D13" s="18" t="s">
        <v>137</v>
      </c>
      <c r="E13" s="18" t="s">
        <v>138</v>
      </c>
      <c r="F13" s="18" t="s">
        <v>139</v>
      </c>
      <c r="G13" s="18" t="s">
        <v>140</v>
      </c>
      <c r="H13" s="18" t="s">
        <v>141</v>
      </c>
      <c r="I13" s="18" t="s">
        <v>142</v>
      </c>
      <c r="J13" s="18" t="s">
        <v>143</v>
      </c>
      <c r="K13" s="19" t="s">
        <v>144</v>
      </c>
      <c r="L13" s="14"/>
      <c r="M13" s="18" t="s">
        <v>145</v>
      </c>
      <c r="N13" s="18" t="s">
        <v>146</v>
      </c>
      <c r="O13" s="14"/>
      <c r="P13" s="14"/>
      <c r="Q13" s="14"/>
      <c r="R13" s="14"/>
      <c r="S13" s="2"/>
      <c r="T13" s="2"/>
      <c r="U13" s="2"/>
      <c r="V13" s="2"/>
      <c r="W13" s="2"/>
      <c r="X13" s="2"/>
      <c r="Y13" s="2"/>
      <c r="Z13" s="2"/>
      <c r="AA13" s="2"/>
      <c r="AB13" s="2"/>
      <c r="AC13" s="15"/>
      <c r="AD13" s="15"/>
      <c r="AE13" s="15"/>
      <c r="AF13" s="15"/>
      <c r="AG13" s="15"/>
      <c r="AH13" s="15"/>
      <c r="AI13" s="15"/>
      <c r="AJ13" s="15"/>
      <c r="AK13" s="15"/>
      <c r="AL13" s="15"/>
      <c r="AM13" s="15"/>
      <c r="AN13" s="15"/>
      <c r="AO13" s="15"/>
      <c r="AP13" s="15"/>
      <c r="AQ13" s="2"/>
      <c r="AR13" s="2"/>
      <c r="AS13" s="15"/>
      <c r="AT13" s="15"/>
      <c r="AU13" s="15"/>
      <c r="AV13" s="15"/>
      <c r="AW13" s="15"/>
      <c r="AX13" s="15"/>
      <c r="AY13" s="15"/>
      <c r="AZ13" s="15"/>
      <c r="BA13" s="15"/>
      <c r="BB13" s="15"/>
      <c r="BC13" s="15"/>
      <c r="BD13" s="15"/>
      <c r="BE13" s="15"/>
      <c r="BF13" s="15"/>
    </row>
    <row r="14" spans="1:58" ht="24" customHeight="1" x14ac:dyDescent="0.35">
      <c r="A14" s="74" t="s">
        <v>281</v>
      </c>
      <c r="B14" s="20">
        <v>1</v>
      </c>
      <c r="C14" s="20" t="s">
        <v>154</v>
      </c>
      <c r="D14" s="20" t="s">
        <v>38</v>
      </c>
      <c r="E14" s="20" t="s">
        <v>86</v>
      </c>
      <c r="F14" s="20" t="s">
        <v>239</v>
      </c>
      <c r="G14" s="20">
        <v>3</v>
      </c>
      <c r="H14" s="20" t="s">
        <v>156</v>
      </c>
      <c r="I14" s="20" t="s">
        <v>151</v>
      </c>
      <c r="J14" s="20" t="s">
        <v>152</v>
      </c>
      <c r="K14" s="21" t="s">
        <v>282</v>
      </c>
      <c r="L14" s="14"/>
      <c r="M14" s="22" t="s">
        <v>38</v>
      </c>
      <c r="N14" s="23">
        <f t="shared" ref="N14:N22" si="0">ROUND(SUMIF($W$14:$W$40,$M14,$G$14:$G$40)+SUMIF($X$14:$X$40,$M14,$G$14:$G$40)*0.5+SUMIF($Y$14:$Y$40,$M14,$G$14:$G$40)*0.5+SUMIF($Z$14:$Z$40,$M14,$G$14:$G$40)*0.5,1)</f>
        <v>11</v>
      </c>
      <c r="O14" s="14"/>
      <c r="P14" s="14"/>
      <c r="Q14" s="14"/>
      <c r="R14" s="14"/>
      <c r="S14" s="2"/>
      <c r="T14" s="2"/>
      <c r="U14" s="2"/>
      <c r="V14" s="2"/>
      <c r="W14" s="24" t="str">
        <f>IFERROR(VLOOKUP(E14,Biblioteca!$B:$C,2,0),"")</f>
        <v>Pectoral</v>
      </c>
      <c r="X14" s="24" t="str">
        <f>IFERROR(VLOOKUP(E14,Biblioteca!$B:$D,3,0),"")</f>
        <v>Tríceps</v>
      </c>
      <c r="Y14" s="24" t="str">
        <f>IFERROR(VLOOKUP(E14,Biblioteca!$B:$E,4,0),"")</f>
        <v>Hombro</v>
      </c>
      <c r="Z14" s="25">
        <f>IFERROR(VLOOKUP(E14,Biblioteca!$B:$F,5,0),"")</f>
        <v>0</v>
      </c>
      <c r="AA14" s="2"/>
      <c r="AB14" s="2"/>
      <c r="AC14" s="15"/>
      <c r="AD14" s="15"/>
      <c r="AE14" s="15"/>
      <c r="AF14" s="15"/>
      <c r="AG14" s="15"/>
      <c r="AH14" s="15"/>
      <c r="AI14" s="15"/>
      <c r="AJ14" s="15"/>
      <c r="AK14" s="15"/>
      <c r="AL14" s="15"/>
      <c r="AM14" s="15"/>
      <c r="AN14" s="15"/>
      <c r="AO14" s="15"/>
      <c r="AP14" s="15"/>
      <c r="AQ14" s="2"/>
      <c r="AR14" s="2"/>
      <c r="AS14" s="15"/>
      <c r="AT14" s="15"/>
      <c r="AU14" s="15"/>
      <c r="AV14" s="15"/>
      <c r="AW14" s="15"/>
      <c r="AX14" s="15"/>
      <c r="AY14" s="15"/>
      <c r="AZ14" s="15"/>
      <c r="BA14" s="15"/>
      <c r="BB14" s="15"/>
      <c r="BC14" s="15"/>
      <c r="BD14" s="15"/>
      <c r="BE14" s="15"/>
      <c r="BF14" s="15"/>
    </row>
    <row r="15" spans="1:58" ht="24" customHeight="1" x14ac:dyDescent="0.35">
      <c r="A15" s="75"/>
      <c r="B15" s="26">
        <v>2</v>
      </c>
      <c r="C15" s="26" t="s">
        <v>158</v>
      </c>
      <c r="D15" s="26" t="s">
        <v>54</v>
      </c>
      <c r="E15" s="26" t="s">
        <v>96</v>
      </c>
      <c r="F15" s="26" t="s">
        <v>99</v>
      </c>
      <c r="G15" s="26">
        <v>3</v>
      </c>
      <c r="H15" s="26" t="s">
        <v>150</v>
      </c>
      <c r="I15" s="26" t="s">
        <v>151</v>
      </c>
      <c r="J15" s="26" t="s">
        <v>159</v>
      </c>
      <c r="K15" s="27" t="s">
        <v>283</v>
      </c>
      <c r="L15" s="14"/>
      <c r="M15" s="22" t="s">
        <v>54</v>
      </c>
      <c r="N15" s="23">
        <f t="shared" si="0"/>
        <v>14.5</v>
      </c>
      <c r="O15" s="14"/>
      <c r="P15" s="14"/>
      <c r="Q15" s="14"/>
      <c r="R15" s="14"/>
      <c r="S15" s="2"/>
      <c r="T15" s="2"/>
      <c r="U15" s="2"/>
      <c r="V15" s="2"/>
      <c r="W15" s="24" t="str">
        <f>IFERROR(VLOOKUP(E15,Biblioteca!$B:$C,2,0),"")</f>
        <v>Espalda</v>
      </c>
      <c r="X15" s="24" t="str">
        <f>IFERROR(VLOOKUP(E15,Biblioteca!$B:$D,3,0),"")</f>
        <v>Bíceps</v>
      </c>
      <c r="Y15" s="25">
        <f>IFERROR(VLOOKUP(E15,Biblioteca!$B:$E,4,0),"")</f>
        <v>0</v>
      </c>
      <c r="Z15" s="25">
        <f>IFERROR(VLOOKUP(E15,Biblioteca!$B:$F,5,0),"")</f>
        <v>0</v>
      </c>
      <c r="AA15" s="2"/>
      <c r="AB15" s="2"/>
      <c r="AC15" s="15"/>
      <c r="AD15" s="15"/>
      <c r="AE15" s="15"/>
      <c r="AF15" s="15"/>
      <c r="AG15" s="15"/>
      <c r="AH15" s="15"/>
      <c r="AI15" s="15"/>
      <c r="AJ15" s="15"/>
      <c r="AK15" s="15"/>
      <c r="AL15" s="15"/>
      <c r="AM15" s="15"/>
      <c r="AN15" s="15"/>
      <c r="AO15" s="15"/>
      <c r="AP15" s="15"/>
      <c r="AQ15" s="2"/>
      <c r="AR15" s="2"/>
      <c r="AS15" s="15"/>
      <c r="AT15" s="15"/>
      <c r="AU15" s="15"/>
      <c r="AV15" s="15"/>
      <c r="AW15" s="15"/>
      <c r="AX15" s="15"/>
      <c r="AY15" s="15"/>
      <c r="AZ15" s="15"/>
      <c r="BA15" s="15"/>
      <c r="BB15" s="15"/>
      <c r="BC15" s="15"/>
      <c r="BD15" s="15"/>
      <c r="BE15" s="15"/>
      <c r="BF15" s="15"/>
    </row>
    <row r="16" spans="1:58" ht="24" customHeight="1" x14ac:dyDescent="0.35">
      <c r="A16" s="75"/>
      <c r="B16" s="20">
        <v>3</v>
      </c>
      <c r="C16" s="20" t="s">
        <v>183</v>
      </c>
      <c r="D16" s="20" t="s">
        <v>38</v>
      </c>
      <c r="E16" s="20" t="s">
        <v>90</v>
      </c>
      <c r="F16" s="20" t="s">
        <v>91</v>
      </c>
      <c r="G16" s="20">
        <v>2</v>
      </c>
      <c r="H16" s="20" t="s">
        <v>150</v>
      </c>
      <c r="I16" s="20" t="s">
        <v>151</v>
      </c>
      <c r="J16" s="20" t="s">
        <v>159</v>
      </c>
      <c r="K16" s="21" t="s">
        <v>284</v>
      </c>
      <c r="L16" s="14"/>
      <c r="M16" s="22" t="s">
        <v>63</v>
      </c>
      <c r="N16" s="23">
        <f t="shared" si="0"/>
        <v>10</v>
      </c>
      <c r="O16" s="14"/>
      <c r="P16" s="14"/>
      <c r="Q16" s="14"/>
      <c r="R16" s="14"/>
      <c r="S16" s="2"/>
      <c r="T16" s="2"/>
      <c r="U16" s="2"/>
      <c r="V16" s="2"/>
      <c r="W16" s="24" t="str">
        <f>IFERROR(VLOOKUP(E16,Biblioteca!$B:$C,2,0),"")</f>
        <v>Pectoral</v>
      </c>
      <c r="X16" s="24" t="str">
        <f>IFERROR(VLOOKUP(E16,Biblioteca!$B:$D,3,0),"")</f>
        <v>Tríceps</v>
      </c>
      <c r="Y16" s="24" t="str">
        <f>IFERROR(VLOOKUP(E16,Biblioteca!$B:$E,4,0),"")</f>
        <v>Hombro</v>
      </c>
      <c r="Z16" s="25">
        <f>IFERROR(VLOOKUP(E16,Biblioteca!$B:$F,5,0),"")</f>
        <v>0</v>
      </c>
      <c r="AA16" s="2"/>
      <c r="AB16" s="2"/>
      <c r="AC16" s="15"/>
      <c r="AD16" s="15"/>
      <c r="AE16" s="15"/>
      <c r="AF16" s="15"/>
      <c r="AG16" s="15"/>
      <c r="AH16" s="15"/>
      <c r="AI16" s="15"/>
      <c r="AJ16" s="15"/>
      <c r="AK16" s="15"/>
      <c r="AL16" s="15"/>
      <c r="AM16" s="15"/>
      <c r="AN16" s="15"/>
      <c r="AO16" s="15"/>
      <c r="AP16" s="15"/>
      <c r="AQ16" s="2"/>
      <c r="AR16" s="2"/>
      <c r="AS16" s="15"/>
      <c r="AT16" s="15"/>
      <c r="AU16" s="15"/>
      <c r="AV16" s="15"/>
      <c r="AW16" s="15"/>
      <c r="AX16" s="15"/>
      <c r="AY16" s="15"/>
      <c r="AZ16" s="15"/>
      <c r="BA16" s="15"/>
      <c r="BB16" s="15"/>
      <c r="BC16" s="15"/>
      <c r="BD16" s="15"/>
      <c r="BE16" s="15"/>
      <c r="BF16" s="15"/>
    </row>
    <row r="17" spans="1:58" ht="24" customHeight="1" x14ac:dyDescent="0.35">
      <c r="A17" s="75"/>
      <c r="B17" s="26">
        <v>4</v>
      </c>
      <c r="C17" s="26" t="s">
        <v>165</v>
      </c>
      <c r="D17" s="26" t="s">
        <v>54</v>
      </c>
      <c r="E17" s="26" t="s">
        <v>53</v>
      </c>
      <c r="F17" s="26" t="s">
        <v>76</v>
      </c>
      <c r="G17" s="26">
        <v>3</v>
      </c>
      <c r="H17" s="26" t="s">
        <v>166</v>
      </c>
      <c r="I17" s="26" t="s">
        <v>151</v>
      </c>
      <c r="J17" s="26" t="s">
        <v>159</v>
      </c>
      <c r="K17" s="27" t="s">
        <v>167</v>
      </c>
      <c r="L17" s="14"/>
      <c r="M17" s="22" t="s">
        <v>48</v>
      </c>
      <c r="N17" s="23">
        <f t="shared" si="0"/>
        <v>15</v>
      </c>
      <c r="O17" s="14"/>
      <c r="P17" s="14"/>
      <c r="Q17" s="14"/>
      <c r="R17" s="14"/>
      <c r="S17" s="2"/>
      <c r="T17" s="2"/>
      <c r="U17" s="2"/>
      <c r="V17" s="2"/>
      <c r="W17" s="24" t="str">
        <f>IFERROR(VLOOKUP(E17,Biblioteca!$B:$C,2,0),"")</f>
        <v>Espalda</v>
      </c>
      <c r="X17" s="24" t="str">
        <f>IFERROR(VLOOKUP(E17,Biblioteca!$B:$D,3,0),"")</f>
        <v>Bíceps</v>
      </c>
      <c r="Y17" s="25">
        <f>IFERROR(VLOOKUP(E17,Biblioteca!$B:$E,4,0),"")</f>
        <v>0</v>
      </c>
      <c r="Z17" s="25">
        <f>IFERROR(VLOOKUP(E17,Biblioteca!$B:$F,5,0),"")</f>
        <v>0</v>
      </c>
      <c r="AA17" s="2"/>
      <c r="AB17" s="2"/>
      <c r="AC17" s="15"/>
      <c r="AD17" s="15"/>
      <c r="AE17" s="15"/>
      <c r="AF17" s="15"/>
      <c r="AG17" s="15"/>
      <c r="AH17" s="15"/>
      <c r="AI17" s="15"/>
      <c r="AJ17" s="15"/>
      <c r="AK17" s="15"/>
      <c r="AL17" s="15"/>
      <c r="AM17" s="15"/>
      <c r="AN17" s="15"/>
      <c r="AO17" s="15"/>
      <c r="AP17" s="15"/>
      <c r="AQ17" s="2"/>
      <c r="AR17" s="2"/>
      <c r="AS17" s="15"/>
      <c r="AT17" s="15"/>
      <c r="AU17" s="15"/>
      <c r="AV17" s="15"/>
      <c r="AW17" s="15"/>
      <c r="AX17" s="15"/>
      <c r="AY17" s="15"/>
      <c r="AZ17" s="15"/>
      <c r="BA17" s="15"/>
      <c r="BB17" s="15"/>
      <c r="BC17" s="15"/>
      <c r="BD17" s="15"/>
      <c r="BE17" s="15"/>
      <c r="BF17" s="15"/>
    </row>
    <row r="18" spans="1:58" ht="24" customHeight="1" x14ac:dyDescent="0.35">
      <c r="A18" s="75"/>
      <c r="B18" s="20">
        <v>5</v>
      </c>
      <c r="C18" s="20" t="s">
        <v>168</v>
      </c>
      <c r="D18" s="20" t="s">
        <v>58</v>
      </c>
      <c r="E18" s="20" t="s">
        <v>59</v>
      </c>
      <c r="F18" s="20" t="s">
        <v>57</v>
      </c>
      <c r="G18" s="20">
        <v>3</v>
      </c>
      <c r="H18" s="20" t="s">
        <v>169</v>
      </c>
      <c r="I18" s="20" t="s">
        <v>170</v>
      </c>
      <c r="J18" s="20" t="s">
        <v>171</v>
      </c>
      <c r="K18" s="21" t="s">
        <v>285</v>
      </c>
      <c r="L18" s="14"/>
      <c r="M18" s="22" t="s">
        <v>58</v>
      </c>
      <c r="N18" s="23">
        <f t="shared" si="0"/>
        <v>12</v>
      </c>
      <c r="O18" s="14"/>
      <c r="P18" s="14"/>
      <c r="Q18" s="14"/>
      <c r="R18" s="14"/>
      <c r="S18" s="2"/>
      <c r="T18" s="2"/>
      <c r="U18" s="2"/>
      <c r="V18" s="2"/>
      <c r="W18" s="24" t="str">
        <f>IFERROR(VLOOKUP(E18,Biblioteca!$B:$C,2,0),"")</f>
        <v>Hombro</v>
      </c>
      <c r="X18" s="25">
        <f>IFERROR(VLOOKUP(E18,Biblioteca!$B:$D,3,0),"")</f>
        <v>0</v>
      </c>
      <c r="Y18" s="25">
        <f>IFERROR(VLOOKUP(E18,Biblioteca!$B:$E,4,0),"")</f>
        <v>0</v>
      </c>
      <c r="Z18" s="25">
        <f>IFERROR(VLOOKUP(E18,Biblioteca!$B:$F,5,0),"")</f>
        <v>0</v>
      </c>
      <c r="AA18" s="2"/>
      <c r="AB18" s="2"/>
      <c r="AC18" s="15"/>
      <c r="AD18" s="15"/>
      <c r="AE18" s="15"/>
      <c r="AF18" s="15"/>
      <c r="AG18" s="15"/>
      <c r="AH18" s="15"/>
      <c r="AI18" s="15"/>
      <c r="AJ18" s="15"/>
      <c r="AK18" s="15"/>
      <c r="AL18" s="15"/>
      <c r="AM18" s="15"/>
      <c r="AN18" s="15"/>
      <c r="AO18" s="15"/>
      <c r="AP18" s="15"/>
      <c r="AQ18" s="2"/>
      <c r="AR18" s="2"/>
      <c r="AS18" s="15"/>
      <c r="AT18" s="15"/>
      <c r="AU18" s="15"/>
      <c r="AV18" s="15"/>
      <c r="AW18" s="15"/>
      <c r="AX18" s="15"/>
      <c r="AY18" s="15"/>
      <c r="AZ18" s="15"/>
      <c r="BA18" s="15"/>
      <c r="BB18" s="15"/>
      <c r="BC18" s="15"/>
      <c r="BD18" s="15"/>
      <c r="BE18" s="15"/>
      <c r="BF18" s="15"/>
    </row>
    <row r="19" spans="1:58" ht="24" customHeight="1" x14ac:dyDescent="0.35">
      <c r="A19" s="75"/>
      <c r="B19" s="26">
        <v>6</v>
      </c>
      <c r="C19" s="26" t="s">
        <v>168</v>
      </c>
      <c r="D19" s="26" t="s">
        <v>65</v>
      </c>
      <c r="E19" s="26" t="s">
        <v>70</v>
      </c>
      <c r="F19" s="26" t="s">
        <v>64</v>
      </c>
      <c r="G19" s="26">
        <v>2</v>
      </c>
      <c r="H19" s="26" t="s">
        <v>150</v>
      </c>
      <c r="I19" s="26" t="s">
        <v>170</v>
      </c>
      <c r="J19" s="26" t="s">
        <v>171</v>
      </c>
      <c r="K19" s="27" t="s">
        <v>260</v>
      </c>
      <c r="L19" s="14"/>
      <c r="M19" s="22" t="s">
        <v>43</v>
      </c>
      <c r="N19" s="23">
        <f t="shared" si="0"/>
        <v>10</v>
      </c>
      <c r="O19" s="14"/>
      <c r="P19" s="14"/>
      <c r="Q19" s="14"/>
      <c r="R19" s="14"/>
      <c r="S19" s="2"/>
      <c r="T19" s="2"/>
      <c r="U19" s="2"/>
      <c r="V19" s="2"/>
      <c r="W19" s="24" t="str">
        <f>IFERROR(VLOOKUP(E19,Biblioteca!$B:$C,2,0),"")</f>
        <v>Tríceps</v>
      </c>
      <c r="X19" s="24" t="str">
        <f>IFERROR(VLOOKUP(E19,Biblioteca!$B:$D,3,0),"")</f>
        <v>Pectoral</v>
      </c>
      <c r="Y19" s="24" t="str">
        <f>IFERROR(VLOOKUP(E19,Biblioteca!$B:$E,4,0),"")</f>
        <v>Hombro</v>
      </c>
      <c r="Z19" s="25">
        <f>IFERROR(VLOOKUP(E19,Biblioteca!$B:$F,5,0),"")</f>
        <v>0</v>
      </c>
      <c r="AA19" s="2"/>
      <c r="AB19" s="2"/>
      <c r="AC19" s="15"/>
      <c r="AD19" s="15"/>
      <c r="AE19" s="15"/>
      <c r="AF19" s="15"/>
      <c r="AG19" s="15"/>
      <c r="AH19" s="15"/>
      <c r="AI19" s="15"/>
      <c r="AJ19" s="15"/>
      <c r="AK19" s="15"/>
      <c r="AL19" s="15"/>
      <c r="AM19" s="15"/>
      <c r="AN19" s="15"/>
      <c r="AO19" s="15"/>
      <c r="AP19" s="15"/>
      <c r="AQ19" s="2"/>
      <c r="AR19" s="2"/>
      <c r="AS19" s="15"/>
      <c r="AT19" s="15"/>
      <c r="AU19" s="15"/>
      <c r="AV19" s="15"/>
      <c r="AW19" s="15"/>
      <c r="AX19" s="15"/>
      <c r="AY19" s="15"/>
      <c r="AZ19" s="15"/>
      <c r="BA19" s="15"/>
      <c r="BB19" s="15"/>
      <c r="BC19" s="15"/>
      <c r="BD19" s="15"/>
      <c r="BE19" s="15"/>
      <c r="BF19" s="15"/>
    </row>
    <row r="20" spans="1:58" ht="24" customHeight="1" x14ac:dyDescent="0.35">
      <c r="A20" s="76"/>
      <c r="B20" s="20">
        <v>7</v>
      </c>
      <c r="C20" s="20" t="s">
        <v>168</v>
      </c>
      <c r="D20" s="20" t="s">
        <v>43</v>
      </c>
      <c r="E20" s="20" t="s">
        <v>46</v>
      </c>
      <c r="F20" s="20" t="s">
        <v>42</v>
      </c>
      <c r="G20" s="20">
        <v>2</v>
      </c>
      <c r="H20" s="20" t="s">
        <v>173</v>
      </c>
      <c r="I20" s="20" t="s">
        <v>170</v>
      </c>
      <c r="J20" s="20" t="s">
        <v>171</v>
      </c>
      <c r="K20" s="21" t="s">
        <v>286</v>
      </c>
      <c r="L20" s="14"/>
      <c r="M20" s="22" t="s">
        <v>65</v>
      </c>
      <c r="N20" s="23">
        <f t="shared" si="0"/>
        <v>9</v>
      </c>
      <c r="O20" s="14"/>
      <c r="P20" s="14"/>
      <c r="Q20" s="14"/>
      <c r="R20" s="14"/>
      <c r="S20" s="2"/>
      <c r="T20" s="2"/>
      <c r="U20" s="2"/>
      <c r="V20" s="2"/>
      <c r="W20" s="24" t="str">
        <f>IFERROR(VLOOKUP(E20,Biblioteca!$B:$C,2,0),"")</f>
        <v>Bíceps</v>
      </c>
      <c r="X20" s="25">
        <f>IFERROR(VLOOKUP(E20,Biblioteca!$B:$D,3,0),"")</f>
        <v>0</v>
      </c>
      <c r="Y20" s="25">
        <f>IFERROR(VLOOKUP(E20,Biblioteca!$B:$E,4,0),"")</f>
        <v>0</v>
      </c>
      <c r="Z20" s="25">
        <f>IFERROR(VLOOKUP(E20,Biblioteca!$B:$F,5,0),"")</f>
        <v>0</v>
      </c>
      <c r="AA20" s="2"/>
      <c r="AB20" s="2"/>
      <c r="AC20" s="15"/>
      <c r="AD20" s="15"/>
      <c r="AE20" s="15"/>
      <c r="AF20" s="15"/>
      <c r="AG20" s="15"/>
      <c r="AH20" s="15"/>
      <c r="AI20" s="15"/>
      <c r="AJ20" s="15"/>
      <c r="AK20" s="15"/>
      <c r="AL20" s="15"/>
      <c r="AM20" s="15"/>
      <c r="AN20" s="15"/>
      <c r="AO20" s="15"/>
      <c r="AP20" s="15"/>
      <c r="AQ20" s="2"/>
      <c r="AR20" s="2"/>
      <c r="AS20" s="15"/>
      <c r="AT20" s="15"/>
      <c r="AU20" s="15"/>
      <c r="AV20" s="15"/>
      <c r="AW20" s="15"/>
      <c r="AX20" s="15"/>
      <c r="AY20" s="15"/>
      <c r="AZ20" s="15"/>
      <c r="BA20" s="15"/>
      <c r="BB20" s="15"/>
      <c r="BC20" s="15"/>
      <c r="BD20" s="15"/>
      <c r="BE20" s="15"/>
      <c r="BF20" s="15"/>
    </row>
    <row r="21" spans="1:58" ht="24" customHeight="1" x14ac:dyDescent="0.35">
      <c r="A21" s="77" t="s">
        <v>287</v>
      </c>
      <c r="B21" s="26">
        <v>1</v>
      </c>
      <c r="C21" s="26" t="s">
        <v>148</v>
      </c>
      <c r="D21" s="26" t="s">
        <v>63</v>
      </c>
      <c r="E21" s="26" t="s">
        <v>104</v>
      </c>
      <c r="F21" s="26" t="s">
        <v>288</v>
      </c>
      <c r="G21" s="26">
        <v>3</v>
      </c>
      <c r="H21" s="26" t="s">
        <v>156</v>
      </c>
      <c r="I21" s="26" t="s">
        <v>151</v>
      </c>
      <c r="J21" s="26" t="s">
        <v>152</v>
      </c>
      <c r="K21" s="27" t="s">
        <v>289</v>
      </c>
      <c r="L21" s="14"/>
      <c r="M21" s="22" t="s">
        <v>72</v>
      </c>
      <c r="N21" s="23">
        <f t="shared" si="0"/>
        <v>6</v>
      </c>
      <c r="O21" s="14"/>
      <c r="P21" s="14"/>
      <c r="Q21" s="14"/>
      <c r="R21" s="14"/>
      <c r="S21" s="2"/>
      <c r="T21" s="2"/>
      <c r="U21" s="2"/>
      <c r="V21" s="2"/>
      <c r="W21" s="24" t="str">
        <f>IFERROR(VLOOKUP(E21,Biblioteca!$B:$C,2,0),"")</f>
        <v>Cuádriceps</v>
      </c>
      <c r="X21" s="24" t="str">
        <f>IFERROR(VLOOKUP(E21,Biblioteca!$B:$D,3,0),"")</f>
        <v>Isquios/glúteo</v>
      </c>
      <c r="Y21" s="24" t="str">
        <f>IFERROR(VLOOKUP(E21,Biblioteca!$B:$E,4,0),"")</f>
        <v>Core</v>
      </c>
      <c r="Z21" s="25">
        <f>IFERROR(VLOOKUP(E21,Biblioteca!$B:$F,5,0),"")</f>
        <v>0</v>
      </c>
      <c r="AA21" s="2"/>
      <c r="AB21" s="2"/>
      <c r="AC21" s="15"/>
      <c r="AD21" s="15"/>
      <c r="AE21" s="15"/>
      <c r="AF21" s="15"/>
      <c r="AG21" s="15"/>
      <c r="AH21" s="15"/>
      <c r="AI21" s="15"/>
      <c r="AJ21" s="15"/>
      <c r="AK21" s="15"/>
      <c r="AL21" s="15"/>
      <c r="AM21" s="15"/>
      <c r="AN21" s="15"/>
      <c r="AO21" s="15"/>
      <c r="AP21" s="15"/>
      <c r="AQ21" s="2"/>
      <c r="AR21" s="2"/>
      <c r="AS21" s="15"/>
      <c r="AT21" s="15"/>
      <c r="AU21" s="15"/>
      <c r="AV21" s="15"/>
      <c r="AW21" s="15"/>
      <c r="AX21" s="15"/>
      <c r="AY21" s="15"/>
      <c r="AZ21" s="15"/>
      <c r="BA21" s="15"/>
      <c r="BB21" s="15"/>
      <c r="BC21" s="15"/>
      <c r="BD21" s="15"/>
      <c r="BE21" s="15"/>
      <c r="BF21" s="15"/>
    </row>
    <row r="22" spans="1:58" ht="24" customHeight="1" x14ac:dyDescent="0.35">
      <c r="A22" s="75"/>
      <c r="B22" s="20">
        <v>2</v>
      </c>
      <c r="C22" s="20" t="s">
        <v>161</v>
      </c>
      <c r="D22" s="20" t="s">
        <v>48</v>
      </c>
      <c r="E22" s="20" t="s">
        <v>80</v>
      </c>
      <c r="F22" s="20" t="s">
        <v>81</v>
      </c>
      <c r="G22" s="20">
        <v>3</v>
      </c>
      <c r="H22" s="20" t="s">
        <v>156</v>
      </c>
      <c r="I22" s="20" t="s">
        <v>163</v>
      </c>
      <c r="J22" s="20" t="s">
        <v>152</v>
      </c>
      <c r="K22" s="21" t="s">
        <v>290</v>
      </c>
      <c r="L22" s="14"/>
      <c r="M22" s="21" t="s">
        <v>41</v>
      </c>
      <c r="N22" s="21">
        <f t="shared" si="0"/>
        <v>9.5</v>
      </c>
      <c r="O22" s="14"/>
      <c r="P22" s="14"/>
      <c r="Q22" s="14"/>
      <c r="R22" s="14"/>
      <c r="S22" s="2"/>
      <c r="T22" s="2"/>
      <c r="U22" s="2"/>
      <c r="V22" s="2"/>
      <c r="W22" s="24" t="str">
        <f>IFERROR(VLOOKUP(E22,Biblioteca!$B:$C,2,0),"")</f>
        <v>Isquios/glúteo</v>
      </c>
      <c r="X22" s="24" t="str">
        <f>IFERROR(VLOOKUP(E22,Biblioteca!$B:$D,3,0),"")</f>
        <v>Espalda</v>
      </c>
      <c r="Y22" s="24" t="str">
        <f>IFERROR(VLOOKUP(E22,Biblioteca!$B:$E,4,0),"")</f>
        <v>Core</v>
      </c>
      <c r="Z22" s="25">
        <f>IFERROR(VLOOKUP(E22,Biblioteca!$B:$F,5,0),"")</f>
        <v>0</v>
      </c>
      <c r="AA22" s="2"/>
      <c r="AB22" s="2"/>
      <c r="AC22" s="15"/>
      <c r="AD22" s="15"/>
      <c r="AE22" s="15"/>
      <c r="AF22" s="15"/>
      <c r="AG22" s="15"/>
      <c r="AH22" s="15"/>
      <c r="AI22" s="15"/>
      <c r="AJ22" s="15"/>
      <c r="AK22" s="15"/>
      <c r="AL22" s="15"/>
      <c r="AM22" s="15"/>
      <c r="AN22" s="15"/>
      <c r="AO22" s="15"/>
      <c r="AP22" s="15"/>
      <c r="AQ22" s="2"/>
      <c r="AR22" s="2"/>
      <c r="AS22" s="15"/>
      <c r="AT22" s="15"/>
      <c r="AU22" s="15"/>
      <c r="AV22" s="15"/>
      <c r="AW22" s="15"/>
      <c r="AX22" s="15"/>
      <c r="AY22" s="15"/>
      <c r="AZ22" s="15"/>
      <c r="BA22" s="15"/>
      <c r="BB22" s="15"/>
      <c r="BC22" s="15"/>
      <c r="BD22" s="15"/>
      <c r="BE22" s="15"/>
      <c r="BF22" s="15"/>
    </row>
    <row r="23" spans="1:58" ht="24" customHeight="1" x14ac:dyDescent="0.35">
      <c r="A23" s="75"/>
      <c r="B23" s="26">
        <v>3</v>
      </c>
      <c r="C23" s="26" t="s">
        <v>168</v>
      </c>
      <c r="D23" s="26" t="s">
        <v>63</v>
      </c>
      <c r="E23" s="26" t="s">
        <v>62</v>
      </c>
      <c r="F23" s="26" t="s">
        <v>67</v>
      </c>
      <c r="G23" s="26">
        <v>2</v>
      </c>
      <c r="H23" s="26" t="s">
        <v>173</v>
      </c>
      <c r="I23" s="26" t="s">
        <v>170</v>
      </c>
      <c r="J23" s="26" t="s">
        <v>171</v>
      </c>
      <c r="K23" s="27" t="s">
        <v>291</v>
      </c>
      <c r="L23" s="14"/>
      <c r="M23" s="14"/>
      <c r="N23" s="14"/>
      <c r="O23" s="14"/>
      <c r="P23" s="14"/>
      <c r="Q23" s="14"/>
      <c r="R23" s="14"/>
      <c r="S23" s="2"/>
      <c r="T23" s="2"/>
      <c r="U23" s="2"/>
      <c r="V23" s="2"/>
      <c r="W23" s="24" t="str">
        <f>IFERROR(VLOOKUP(E23,Biblioteca!$B:$C,2,0),"")</f>
        <v>Cuádriceps</v>
      </c>
      <c r="X23" s="25">
        <f>IFERROR(VLOOKUP(E23,Biblioteca!$B:$D,3,0),"")</f>
        <v>0</v>
      </c>
      <c r="Y23" s="25">
        <f>IFERROR(VLOOKUP(E23,Biblioteca!$B:$E,4,0),"")</f>
        <v>0</v>
      </c>
      <c r="Z23" s="25">
        <f>IFERROR(VLOOKUP(E23,Biblioteca!$B:$F,5,0),"")</f>
        <v>0</v>
      </c>
      <c r="AA23" s="2"/>
      <c r="AB23" s="2"/>
      <c r="AC23" s="15"/>
      <c r="AD23" s="15"/>
      <c r="AE23" s="15"/>
      <c r="AF23" s="15"/>
      <c r="AG23" s="15"/>
      <c r="AH23" s="15"/>
      <c r="AI23" s="15"/>
      <c r="AJ23" s="15"/>
      <c r="AK23" s="15"/>
      <c r="AL23" s="15"/>
      <c r="AM23" s="15"/>
      <c r="AN23" s="15"/>
      <c r="AO23" s="15"/>
      <c r="AP23" s="15"/>
      <c r="AQ23" s="2"/>
      <c r="AR23" s="2"/>
      <c r="AS23" s="15"/>
      <c r="AT23" s="15"/>
      <c r="AU23" s="15"/>
      <c r="AV23" s="15"/>
      <c r="AW23" s="15"/>
      <c r="AX23" s="15"/>
      <c r="AY23" s="15"/>
      <c r="AZ23" s="15"/>
      <c r="BA23" s="15"/>
      <c r="BB23" s="15"/>
      <c r="BC23" s="15"/>
      <c r="BD23" s="15"/>
      <c r="BE23" s="15"/>
      <c r="BF23" s="15"/>
    </row>
    <row r="24" spans="1:58" ht="24" customHeight="1" x14ac:dyDescent="0.35">
      <c r="A24" s="75"/>
      <c r="B24" s="20">
        <v>4</v>
      </c>
      <c r="C24" s="20" t="s">
        <v>198</v>
      </c>
      <c r="D24" s="20" t="s">
        <v>48</v>
      </c>
      <c r="E24" s="20" t="s">
        <v>47</v>
      </c>
      <c r="F24" s="20" t="s">
        <v>49</v>
      </c>
      <c r="G24" s="20">
        <v>2</v>
      </c>
      <c r="H24" s="20" t="s">
        <v>173</v>
      </c>
      <c r="I24" s="20" t="s">
        <v>170</v>
      </c>
      <c r="J24" s="20" t="s">
        <v>171</v>
      </c>
      <c r="K24" s="21" t="s">
        <v>292</v>
      </c>
      <c r="L24" s="14"/>
      <c r="M24" s="67" t="s">
        <v>185</v>
      </c>
      <c r="N24" s="68"/>
      <c r="O24" s="14"/>
      <c r="P24" s="14"/>
      <c r="Q24" s="14"/>
      <c r="R24" s="14"/>
      <c r="S24" s="2"/>
      <c r="T24" s="2"/>
      <c r="U24" s="2"/>
      <c r="V24" s="2"/>
      <c r="W24" s="24" t="str">
        <f>IFERROR(VLOOKUP(E24,Biblioteca!$B:$C,2,0),"")</f>
        <v>Isquios/glúteo</v>
      </c>
      <c r="X24" s="25">
        <f>IFERROR(VLOOKUP(E24,Biblioteca!$B:$D,3,0),"")</f>
        <v>0</v>
      </c>
      <c r="Y24" s="25">
        <f>IFERROR(VLOOKUP(E24,Biblioteca!$B:$E,4,0),"")</f>
        <v>0</v>
      </c>
      <c r="Z24" s="25">
        <f>IFERROR(VLOOKUP(E24,Biblioteca!$B:$F,5,0),"")</f>
        <v>0</v>
      </c>
      <c r="AA24" s="2"/>
      <c r="AB24" s="2"/>
      <c r="AC24" s="15"/>
      <c r="AD24" s="15"/>
      <c r="AE24" s="15"/>
      <c r="AF24" s="15"/>
      <c r="AG24" s="15"/>
      <c r="AH24" s="15"/>
      <c r="AI24" s="15"/>
      <c r="AJ24" s="15"/>
      <c r="AK24" s="15"/>
      <c r="AL24" s="15"/>
      <c r="AM24" s="15"/>
      <c r="AN24" s="15"/>
      <c r="AO24" s="15"/>
      <c r="AP24" s="15"/>
      <c r="AQ24" s="2"/>
      <c r="AR24" s="2"/>
      <c r="AS24" s="15"/>
      <c r="AT24" s="15"/>
      <c r="AU24" s="15"/>
      <c r="AV24" s="15"/>
      <c r="AW24" s="15"/>
      <c r="AX24" s="15"/>
      <c r="AY24" s="15"/>
      <c r="AZ24" s="15"/>
      <c r="BA24" s="15"/>
      <c r="BB24" s="15"/>
      <c r="BC24" s="15"/>
      <c r="BD24" s="15"/>
      <c r="BE24" s="15"/>
      <c r="BF24" s="15"/>
    </row>
    <row r="25" spans="1:58" ht="24" customHeight="1" x14ac:dyDescent="0.35">
      <c r="A25" s="75"/>
      <c r="B25" s="26">
        <v>5</v>
      </c>
      <c r="C25" s="26" t="s">
        <v>72</v>
      </c>
      <c r="D25" s="26" t="s">
        <v>72</v>
      </c>
      <c r="E25" s="26" t="s">
        <v>71</v>
      </c>
      <c r="F25" s="26" t="s">
        <v>175</v>
      </c>
      <c r="G25" s="26">
        <v>3</v>
      </c>
      <c r="H25" s="26" t="s">
        <v>173</v>
      </c>
      <c r="I25" s="26" t="s">
        <v>170</v>
      </c>
      <c r="J25" s="26" t="s">
        <v>171</v>
      </c>
      <c r="K25" s="27" t="s">
        <v>244</v>
      </c>
      <c r="L25" s="14"/>
      <c r="M25" s="29" t="s">
        <v>187</v>
      </c>
      <c r="N25" s="30" t="s">
        <v>188</v>
      </c>
      <c r="O25" s="14"/>
      <c r="P25" s="14"/>
      <c r="Q25" s="14"/>
      <c r="R25" s="14"/>
      <c r="S25" s="2"/>
      <c r="T25" s="2"/>
      <c r="U25" s="2"/>
      <c r="V25" s="2"/>
      <c r="W25" s="24" t="str">
        <f>IFERROR(VLOOKUP(E25,Biblioteca!$B:$C,2,0),"")</f>
        <v>Gemelo</v>
      </c>
      <c r="X25" s="25">
        <f>IFERROR(VLOOKUP(E25,Biblioteca!$B:$D,3,0),"")</f>
        <v>0</v>
      </c>
      <c r="Y25" s="25">
        <f>IFERROR(VLOOKUP(E25,Biblioteca!$B:$E,4,0),"")</f>
        <v>0</v>
      </c>
      <c r="Z25" s="25">
        <f>IFERROR(VLOOKUP(E25,Biblioteca!$B:$F,5,0),"")</f>
        <v>0</v>
      </c>
      <c r="AA25" s="2"/>
      <c r="AB25" s="2"/>
      <c r="AC25" s="15"/>
      <c r="AD25" s="15"/>
      <c r="AE25" s="15"/>
      <c r="AF25" s="15"/>
      <c r="AG25" s="15"/>
      <c r="AH25" s="15"/>
      <c r="AI25" s="15"/>
      <c r="AJ25" s="15"/>
      <c r="AK25" s="15"/>
      <c r="AL25" s="15"/>
      <c r="AM25" s="15"/>
      <c r="AN25" s="15"/>
      <c r="AO25" s="15"/>
      <c r="AP25" s="15"/>
      <c r="AQ25" s="2"/>
      <c r="AR25" s="2"/>
      <c r="AS25" s="15"/>
      <c r="AT25" s="15"/>
      <c r="AU25" s="15"/>
      <c r="AV25" s="15"/>
      <c r="AW25" s="15"/>
      <c r="AX25" s="15"/>
      <c r="AY25" s="15"/>
      <c r="AZ25" s="15"/>
      <c r="BA25" s="15"/>
      <c r="BB25" s="15"/>
      <c r="BC25" s="15"/>
      <c r="BD25" s="15"/>
      <c r="BE25" s="15"/>
      <c r="BF25" s="15"/>
    </row>
    <row r="26" spans="1:58" ht="24" customHeight="1" x14ac:dyDescent="0.35">
      <c r="A26" s="76"/>
      <c r="B26" s="20">
        <v>6</v>
      </c>
      <c r="C26" s="20" t="s">
        <v>41</v>
      </c>
      <c r="D26" s="20" t="s">
        <v>41</v>
      </c>
      <c r="E26" s="20" t="s">
        <v>40</v>
      </c>
      <c r="F26" s="20" t="s">
        <v>245</v>
      </c>
      <c r="G26" s="20">
        <v>2</v>
      </c>
      <c r="H26" s="20" t="s">
        <v>173</v>
      </c>
      <c r="I26" s="20" t="s">
        <v>151</v>
      </c>
      <c r="J26" s="20" t="s">
        <v>179</v>
      </c>
      <c r="K26" s="21" t="s">
        <v>293</v>
      </c>
      <c r="L26" s="14"/>
      <c r="M26" s="29" t="s">
        <v>192</v>
      </c>
      <c r="N26" s="31" t="s">
        <v>193</v>
      </c>
      <c r="O26" s="14"/>
      <c r="P26" s="14"/>
      <c r="Q26" s="14"/>
      <c r="R26" s="14"/>
      <c r="S26" s="2"/>
      <c r="T26" s="2"/>
      <c r="U26" s="2"/>
      <c r="V26" s="2"/>
      <c r="W26" s="24" t="str">
        <f>IFERROR(VLOOKUP(E26,Biblioteca!$B:$C,2,0),"")</f>
        <v>Core</v>
      </c>
      <c r="X26" s="25">
        <f>IFERROR(VLOOKUP(E26,Biblioteca!$B:$D,3,0),"")</f>
        <v>0</v>
      </c>
      <c r="Y26" s="25">
        <f>IFERROR(VLOOKUP(E26,Biblioteca!$B:$E,4,0),"")</f>
        <v>0</v>
      </c>
      <c r="Z26" s="25">
        <f>IFERROR(VLOOKUP(E26,Biblioteca!$B:$F,5,0),"")</f>
        <v>0</v>
      </c>
      <c r="AA26" s="2"/>
      <c r="AB26" s="2"/>
      <c r="AC26" s="15"/>
      <c r="AD26" s="15"/>
      <c r="AE26" s="15"/>
      <c r="AF26" s="15"/>
      <c r="AG26" s="15"/>
      <c r="AH26" s="15"/>
      <c r="AI26" s="15"/>
      <c r="AJ26" s="15"/>
      <c r="AK26" s="15"/>
      <c r="AL26" s="15"/>
      <c r="AM26" s="15"/>
      <c r="AN26" s="15"/>
      <c r="AO26" s="15"/>
      <c r="AP26" s="15"/>
      <c r="AQ26" s="2"/>
      <c r="AR26" s="2"/>
      <c r="AS26" s="15"/>
      <c r="AT26" s="15"/>
      <c r="AU26" s="15"/>
      <c r="AV26" s="15"/>
      <c r="AW26" s="15"/>
      <c r="AX26" s="15"/>
      <c r="AY26" s="15"/>
      <c r="AZ26" s="15"/>
      <c r="BA26" s="15"/>
      <c r="BB26" s="15"/>
      <c r="BC26" s="15"/>
      <c r="BD26" s="15"/>
      <c r="BE26" s="15"/>
      <c r="BF26" s="15"/>
    </row>
    <row r="27" spans="1:58" ht="24" customHeight="1" x14ac:dyDescent="0.35">
      <c r="A27" s="82" t="s">
        <v>294</v>
      </c>
      <c r="B27" s="26">
        <v>1</v>
      </c>
      <c r="C27" s="26" t="s">
        <v>183</v>
      </c>
      <c r="D27" s="26" t="s">
        <v>38</v>
      </c>
      <c r="E27" s="26" t="s">
        <v>90</v>
      </c>
      <c r="F27" s="26" t="s">
        <v>91</v>
      </c>
      <c r="G27" s="26">
        <v>3</v>
      </c>
      <c r="H27" s="26" t="s">
        <v>150</v>
      </c>
      <c r="I27" s="26" t="s">
        <v>151</v>
      </c>
      <c r="J27" s="26" t="s">
        <v>159</v>
      </c>
      <c r="K27" s="27" t="s">
        <v>295</v>
      </c>
      <c r="L27" s="14"/>
      <c r="M27" s="29" t="s">
        <v>196</v>
      </c>
      <c r="N27" s="32" t="s">
        <v>197</v>
      </c>
      <c r="O27" s="14"/>
      <c r="P27" s="14"/>
      <c r="Q27" s="14"/>
      <c r="R27" s="14"/>
      <c r="S27" s="2"/>
      <c r="T27" s="2"/>
      <c r="U27" s="2"/>
      <c r="V27" s="2"/>
      <c r="W27" s="24" t="str">
        <f>IFERROR(VLOOKUP(E27,Biblioteca!$B:$C,2,0),"")</f>
        <v>Pectoral</v>
      </c>
      <c r="X27" s="24" t="str">
        <f>IFERROR(VLOOKUP(E27,Biblioteca!$B:$D,3,0),"")</f>
        <v>Tríceps</v>
      </c>
      <c r="Y27" s="24" t="str">
        <f>IFERROR(VLOOKUP(E27,Biblioteca!$B:$E,4,0),"")</f>
        <v>Hombro</v>
      </c>
      <c r="Z27" s="25">
        <f>IFERROR(VLOOKUP(E27,Biblioteca!$B:$F,5,0),"")</f>
        <v>0</v>
      </c>
      <c r="AA27" s="2"/>
      <c r="AB27" s="2"/>
      <c r="AC27" s="15"/>
      <c r="AD27" s="15"/>
      <c r="AE27" s="15"/>
      <c r="AF27" s="15"/>
      <c r="AG27" s="15"/>
      <c r="AH27" s="15"/>
      <c r="AI27" s="15"/>
      <c r="AJ27" s="15"/>
      <c r="AK27" s="15"/>
      <c r="AL27" s="15"/>
      <c r="AM27" s="15"/>
      <c r="AN27" s="15"/>
      <c r="AO27" s="15"/>
      <c r="AP27" s="15"/>
      <c r="AQ27" s="2"/>
      <c r="AR27" s="2"/>
      <c r="AS27" s="15"/>
      <c r="AT27" s="15"/>
      <c r="AU27" s="15"/>
      <c r="AV27" s="15"/>
      <c r="AW27" s="15"/>
      <c r="AX27" s="15"/>
      <c r="AY27" s="15"/>
      <c r="AZ27" s="15"/>
      <c r="BA27" s="15"/>
      <c r="BB27" s="15"/>
      <c r="BC27" s="15"/>
      <c r="BD27" s="15"/>
      <c r="BE27" s="15"/>
      <c r="BF27" s="15"/>
    </row>
    <row r="28" spans="1:58" ht="24" customHeight="1" x14ac:dyDescent="0.35">
      <c r="A28" s="75"/>
      <c r="B28" s="20">
        <v>2</v>
      </c>
      <c r="C28" s="20" t="s">
        <v>158</v>
      </c>
      <c r="D28" s="20" t="s">
        <v>54</v>
      </c>
      <c r="E28" s="20" t="s">
        <v>99</v>
      </c>
      <c r="F28" s="20" t="s">
        <v>296</v>
      </c>
      <c r="G28" s="20">
        <v>3</v>
      </c>
      <c r="H28" s="20" t="s">
        <v>150</v>
      </c>
      <c r="I28" s="20" t="s">
        <v>151</v>
      </c>
      <c r="J28" s="20" t="s">
        <v>159</v>
      </c>
      <c r="K28" s="21" t="s">
        <v>186</v>
      </c>
      <c r="L28" s="14"/>
      <c r="M28" s="29" t="s">
        <v>201</v>
      </c>
      <c r="N28" s="33" t="s">
        <v>202</v>
      </c>
      <c r="O28" s="14"/>
      <c r="P28" s="14"/>
      <c r="Q28" s="14"/>
      <c r="R28" s="14"/>
      <c r="S28" s="2"/>
      <c r="T28" s="2"/>
      <c r="U28" s="2"/>
      <c r="V28" s="2"/>
      <c r="W28" s="24" t="str">
        <f>IFERROR(VLOOKUP(E28,Biblioteca!$B:$C,2,0),"")</f>
        <v>Espalda</v>
      </c>
      <c r="X28" s="24" t="str">
        <f>IFERROR(VLOOKUP(E28,Biblioteca!$B:$D,3,0),"")</f>
        <v>Bíceps</v>
      </c>
      <c r="Y28" s="25">
        <f>IFERROR(VLOOKUP(E28,Biblioteca!$B:$E,4,0),"")</f>
        <v>0</v>
      </c>
      <c r="Z28" s="25">
        <f>IFERROR(VLOOKUP(E28,Biblioteca!$B:$F,5,0),"")</f>
        <v>0</v>
      </c>
      <c r="AA28" s="2"/>
      <c r="AB28" s="2"/>
      <c r="AC28" s="15"/>
      <c r="AD28" s="15"/>
      <c r="AE28" s="15"/>
      <c r="AF28" s="15"/>
      <c r="AG28" s="15"/>
      <c r="AH28" s="15"/>
      <c r="AI28" s="15"/>
      <c r="AJ28" s="15"/>
      <c r="AK28" s="15"/>
      <c r="AL28" s="15"/>
      <c r="AM28" s="15"/>
      <c r="AN28" s="15"/>
      <c r="AO28" s="15"/>
      <c r="AP28" s="15"/>
      <c r="AQ28" s="2"/>
      <c r="AR28" s="2"/>
      <c r="AS28" s="15"/>
      <c r="AT28" s="15"/>
      <c r="AU28" s="15"/>
      <c r="AV28" s="15"/>
      <c r="AW28" s="15"/>
      <c r="AX28" s="15"/>
      <c r="AY28" s="15"/>
      <c r="AZ28" s="15"/>
      <c r="BA28" s="15"/>
      <c r="BB28" s="15"/>
      <c r="BC28" s="15"/>
      <c r="BD28" s="15"/>
      <c r="BE28" s="15"/>
      <c r="BF28" s="15"/>
    </row>
    <row r="29" spans="1:58" ht="24" customHeight="1" x14ac:dyDescent="0.35">
      <c r="A29" s="75"/>
      <c r="B29" s="26">
        <v>3</v>
      </c>
      <c r="C29" s="26" t="s">
        <v>194</v>
      </c>
      <c r="D29" s="26" t="s">
        <v>58</v>
      </c>
      <c r="E29" s="26" t="s">
        <v>92</v>
      </c>
      <c r="F29" s="26" t="s">
        <v>93</v>
      </c>
      <c r="G29" s="26">
        <v>2</v>
      </c>
      <c r="H29" s="26" t="s">
        <v>156</v>
      </c>
      <c r="I29" s="26" t="s">
        <v>151</v>
      </c>
      <c r="J29" s="26" t="s">
        <v>159</v>
      </c>
      <c r="K29" s="27" t="s">
        <v>297</v>
      </c>
      <c r="L29" s="14"/>
      <c r="M29" s="14"/>
      <c r="N29" s="14"/>
      <c r="O29" s="14"/>
      <c r="P29" s="14"/>
      <c r="Q29" s="14"/>
      <c r="R29" s="14"/>
      <c r="S29" s="2"/>
      <c r="T29" s="2"/>
      <c r="U29" s="2"/>
      <c r="V29" s="2"/>
      <c r="W29" s="24" t="str">
        <f>IFERROR(VLOOKUP(E29,Biblioteca!$B:$C,2,0),"")</f>
        <v>Hombro</v>
      </c>
      <c r="X29" s="24" t="str">
        <f>IFERROR(VLOOKUP(E29,Biblioteca!$B:$D,3,0),"")</f>
        <v>Tríceps</v>
      </c>
      <c r="Y29" s="24" t="str">
        <f>IFERROR(VLOOKUP(E29,Biblioteca!$B:$E,4,0),"")</f>
        <v>Core</v>
      </c>
      <c r="Z29" s="25">
        <f>IFERROR(VLOOKUP(E29,Biblioteca!$B:$F,5,0),"")</f>
        <v>0</v>
      </c>
      <c r="AA29" s="2"/>
      <c r="AB29" s="2"/>
      <c r="AC29" s="15"/>
      <c r="AD29" s="15"/>
      <c r="AE29" s="15"/>
      <c r="AF29" s="15"/>
      <c r="AG29" s="15"/>
      <c r="AH29" s="15"/>
      <c r="AI29" s="15"/>
      <c r="AJ29" s="15"/>
      <c r="AK29" s="15"/>
      <c r="AL29" s="15"/>
      <c r="AM29" s="15"/>
      <c r="AN29" s="15"/>
      <c r="AO29" s="15"/>
      <c r="AP29" s="15"/>
      <c r="AQ29" s="2"/>
      <c r="AR29" s="2"/>
      <c r="AS29" s="15"/>
      <c r="AT29" s="15"/>
      <c r="AU29" s="15"/>
      <c r="AV29" s="15"/>
      <c r="AW29" s="15"/>
      <c r="AX29" s="15"/>
      <c r="AY29" s="15"/>
      <c r="AZ29" s="15"/>
      <c r="BA29" s="15"/>
      <c r="BB29" s="15"/>
      <c r="BC29" s="15"/>
      <c r="BD29" s="15"/>
      <c r="BE29" s="15"/>
      <c r="BF29" s="15"/>
    </row>
    <row r="30" spans="1:58" ht="24" customHeight="1" x14ac:dyDescent="0.35">
      <c r="A30" s="75"/>
      <c r="B30" s="20">
        <v>4</v>
      </c>
      <c r="C30" s="20" t="s">
        <v>165</v>
      </c>
      <c r="D30" s="20" t="s">
        <v>54</v>
      </c>
      <c r="E30" s="20" t="s">
        <v>77</v>
      </c>
      <c r="F30" s="20" t="s">
        <v>298</v>
      </c>
      <c r="G30" s="20">
        <v>3</v>
      </c>
      <c r="H30" s="20" t="s">
        <v>150</v>
      </c>
      <c r="I30" s="20" t="s">
        <v>151</v>
      </c>
      <c r="J30" s="20" t="s">
        <v>159</v>
      </c>
      <c r="K30" s="21" t="s">
        <v>299</v>
      </c>
      <c r="L30" s="14"/>
      <c r="M30" s="14"/>
      <c r="N30" s="14"/>
      <c r="O30" s="14"/>
      <c r="P30" s="14"/>
      <c r="Q30" s="14"/>
      <c r="R30" s="14"/>
      <c r="S30" s="2"/>
      <c r="T30" s="2"/>
      <c r="U30" s="2"/>
      <c r="V30" s="2"/>
      <c r="W30" s="24" t="str">
        <f>IFERROR(VLOOKUP(E30,Biblioteca!$B:$C,2,0),"")</f>
        <v>Espalda</v>
      </c>
      <c r="X30" s="24" t="str">
        <f>IFERROR(VLOOKUP(E30,Biblioteca!$B:$D,3,0),"")</f>
        <v>Bíceps</v>
      </c>
      <c r="Y30" s="25">
        <f>IFERROR(VLOOKUP(E30,Biblioteca!$B:$E,4,0),"")</f>
        <v>0</v>
      </c>
      <c r="Z30" s="25">
        <f>IFERROR(VLOOKUP(E30,Biblioteca!$B:$F,5,0),"")</f>
        <v>0</v>
      </c>
      <c r="AA30" s="2"/>
      <c r="AB30" s="2"/>
      <c r="AC30" s="15"/>
      <c r="AD30" s="15"/>
      <c r="AE30" s="15"/>
      <c r="AF30" s="15"/>
      <c r="AG30" s="15"/>
      <c r="AH30" s="15"/>
      <c r="AI30" s="15"/>
      <c r="AJ30" s="15"/>
      <c r="AK30" s="15"/>
      <c r="AL30" s="15"/>
      <c r="AM30" s="15"/>
      <c r="AN30" s="15"/>
      <c r="AO30" s="15"/>
      <c r="AP30" s="15"/>
      <c r="AQ30" s="2"/>
      <c r="AR30" s="2"/>
      <c r="AS30" s="15"/>
      <c r="AT30" s="15"/>
      <c r="AU30" s="15"/>
      <c r="AV30" s="15"/>
      <c r="AW30" s="15"/>
      <c r="AX30" s="15"/>
      <c r="AY30" s="15"/>
      <c r="AZ30" s="15"/>
      <c r="BA30" s="15"/>
      <c r="BB30" s="15"/>
      <c r="BC30" s="15"/>
      <c r="BD30" s="15"/>
      <c r="BE30" s="15"/>
      <c r="BF30" s="15"/>
    </row>
    <row r="31" spans="1:58" ht="24" customHeight="1" x14ac:dyDescent="0.35">
      <c r="A31" s="75"/>
      <c r="B31" s="26">
        <v>5</v>
      </c>
      <c r="C31" s="26" t="s">
        <v>168</v>
      </c>
      <c r="D31" s="26" t="s">
        <v>38</v>
      </c>
      <c r="E31" s="26" t="s">
        <v>79</v>
      </c>
      <c r="F31" s="26" t="s">
        <v>37</v>
      </c>
      <c r="G31" s="26">
        <v>2</v>
      </c>
      <c r="H31" s="26" t="s">
        <v>173</v>
      </c>
      <c r="I31" s="26" t="s">
        <v>170</v>
      </c>
      <c r="J31" s="26" t="s">
        <v>171</v>
      </c>
      <c r="K31" s="27" t="s">
        <v>300</v>
      </c>
      <c r="L31" s="14"/>
      <c r="M31" s="14"/>
      <c r="N31" s="14"/>
      <c r="O31" s="14"/>
      <c r="P31" s="14"/>
      <c r="Q31" s="14"/>
      <c r="R31" s="14"/>
      <c r="S31" s="2"/>
      <c r="T31" s="2"/>
      <c r="U31" s="2"/>
      <c r="V31" s="2"/>
      <c r="W31" s="24" t="str">
        <f>IFERROR(VLOOKUP(E31,Biblioteca!$B:$C,2,0),"")</f>
        <v>Pectoral</v>
      </c>
      <c r="X31" s="25">
        <f>IFERROR(VLOOKUP(E31,Biblioteca!$B:$D,3,0),"")</f>
        <v>0</v>
      </c>
      <c r="Y31" s="25">
        <f>IFERROR(VLOOKUP(E31,Biblioteca!$B:$E,4,0),"")</f>
        <v>0</v>
      </c>
      <c r="Z31" s="25">
        <f>IFERROR(VLOOKUP(E31,Biblioteca!$B:$F,5,0),"")</f>
        <v>0</v>
      </c>
      <c r="AA31" s="2"/>
      <c r="AB31" s="2"/>
      <c r="AC31" s="15"/>
      <c r="AD31" s="15"/>
      <c r="AE31" s="15"/>
      <c r="AF31" s="15"/>
      <c r="AG31" s="15"/>
      <c r="AH31" s="15"/>
      <c r="AI31" s="15"/>
      <c r="AJ31" s="15"/>
      <c r="AK31" s="15"/>
      <c r="AL31" s="15"/>
      <c r="AM31" s="15"/>
      <c r="AN31" s="15"/>
      <c r="AO31" s="15"/>
      <c r="AP31" s="15"/>
      <c r="AQ31" s="2"/>
      <c r="AR31" s="2"/>
      <c r="AS31" s="15"/>
      <c r="AT31" s="15"/>
      <c r="AU31" s="15"/>
      <c r="AV31" s="15"/>
      <c r="AW31" s="15"/>
      <c r="AX31" s="15"/>
      <c r="AY31" s="15"/>
      <c r="AZ31" s="15"/>
      <c r="BA31" s="15"/>
      <c r="BB31" s="15"/>
      <c r="BC31" s="15"/>
      <c r="BD31" s="15"/>
      <c r="BE31" s="15"/>
      <c r="BF31" s="15"/>
    </row>
    <row r="32" spans="1:58" ht="24" customHeight="1" x14ac:dyDescent="0.35">
      <c r="A32" s="75"/>
      <c r="B32" s="20">
        <v>6</v>
      </c>
      <c r="C32" s="20" t="s">
        <v>257</v>
      </c>
      <c r="D32" s="20" t="s">
        <v>58</v>
      </c>
      <c r="E32" s="20" t="s">
        <v>68</v>
      </c>
      <c r="F32" s="20" t="s">
        <v>95</v>
      </c>
      <c r="G32" s="20">
        <v>2</v>
      </c>
      <c r="H32" s="20" t="s">
        <v>169</v>
      </c>
      <c r="I32" s="20" t="s">
        <v>170</v>
      </c>
      <c r="J32" s="20" t="s">
        <v>171</v>
      </c>
      <c r="K32" s="21" t="s">
        <v>301</v>
      </c>
      <c r="L32" s="14"/>
      <c r="M32" s="14"/>
      <c r="N32" s="14"/>
      <c r="O32" s="14"/>
      <c r="P32" s="14"/>
      <c r="Q32" s="14"/>
      <c r="R32" s="14"/>
      <c r="S32" s="2"/>
      <c r="T32" s="2"/>
      <c r="U32" s="2"/>
      <c r="V32" s="2"/>
      <c r="W32" s="24" t="str">
        <f>IFERROR(VLOOKUP(E32,Biblioteca!$B:$C,2,0),"")</f>
        <v>Hombro</v>
      </c>
      <c r="X32" s="24" t="str">
        <f>IFERROR(VLOOKUP(E32,Biblioteca!$B:$D,3,0),"")</f>
        <v>Espalda</v>
      </c>
      <c r="Y32" s="25">
        <f>IFERROR(VLOOKUP(E32,Biblioteca!$B:$E,4,0),"")</f>
        <v>0</v>
      </c>
      <c r="Z32" s="25">
        <f>IFERROR(VLOOKUP(E32,Biblioteca!$B:$F,5,0),"")</f>
        <v>0</v>
      </c>
      <c r="AA32" s="2"/>
      <c r="AB32" s="2"/>
      <c r="AC32" s="15"/>
      <c r="AD32" s="15"/>
      <c r="AE32" s="15"/>
      <c r="AF32" s="15"/>
      <c r="AG32" s="15"/>
      <c r="AH32" s="15"/>
      <c r="AI32" s="15"/>
      <c r="AJ32" s="15"/>
      <c r="AK32" s="15"/>
      <c r="AL32" s="15"/>
      <c r="AM32" s="15"/>
      <c r="AN32" s="15"/>
      <c r="AO32" s="15"/>
      <c r="AP32" s="15"/>
      <c r="AQ32" s="2"/>
      <c r="AR32" s="2"/>
      <c r="AS32" s="15"/>
      <c r="AT32" s="15"/>
      <c r="AU32" s="15"/>
      <c r="AV32" s="15"/>
      <c r="AW32" s="15"/>
      <c r="AX32" s="15"/>
      <c r="AY32" s="15"/>
      <c r="AZ32" s="15"/>
      <c r="BA32" s="15"/>
      <c r="BB32" s="15"/>
      <c r="BC32" s="15"/>
      <c r="BD32" s="15"/>
      <c r="BE32" s="15"/>
      <c r="BF32" s="15"/>
    </row>
    <row r="33" spans="1:58" ht="24" customHeight="1" x14ac:dyDescent="0.35">
      <c r="A33" s="75"/>
      <c r="B33" s="26">
        <v>7</v>
      </c>
      <c r="C33" s="26" t="s">
        <v>168</v>
      </c>
      <c r="D33" s="26" t="s">
        <v>43</v>
      </c>
      <c r="E33" s="26" t="s">
        <v>45</v>
      </c>
      <c r="F33" s="26" t="s">
        <v>50</v>
      </c>
      <c r="G33" s="26">
        <v>2</v>
      </c>
      <c r="H33" s="26" t="s">
        <v>173</v>
      </c>
      <c r="I33" s="26" t="s">
        <v>170</v>
      </c>
      <c r="J33" s="26" t="s">
        <v>171</v>
      </c>
      <c r="K33" s="27" t="s">
        <v>302</v>
      </c>
      <c r="L33" s="14"/>
      <c r="M33" s="14"/>
      <c r="N33" s="14"/>
      <c r="O33" s="14"/>
      <c r="P33" s="14"/>
      <c r="Q33" s="14"/>
      <c r="R33" s="14"/>
      <c r="S33" s="2"/>
      <c r="T33" s="2"/>
      <c r="U33" s="2"/>
      <c r="V33" s="2"/>
      <c r="W33" s="24" t="str">
        <f>IFERROR(VLOOKUP(E33,Biblioteca!$B:$C,2,0),"")</f>
        <v>Bíceps</v>
      </c>
      <c r="X33" s="25">
        <f>IFERROR(VLOOKUP(E33,Biblioteca!$B:$D,3,0),"")</f>
        <v>0</v>
      </c>
      <c r="Y33" s="25">
        <f>IFERROR(VLOOKUP(E33,Biblioteca!$B:$E,4,0),"")</f>
        <v>0</v>
      </c>
      <c r="Z33" s="25">
        <f>IFERROR(VLOOKUP(E33,Biblioteca!$B:$F,5,0),"")</f>
        <v>0</v>
      </c>
      <c r="AA33" s="2"/>
      <c r="AB33" s="2"/>
      <c r="AC33" s="15"/>
      <c r="AD33" s="15"/>
      <c r="AE33" s="15"/>
      <c r="AF33" s="15"/>
      <c r="AG33" s="15"/>
      <c r="AH33" s="15"/>
      <c r="AI33" s="2"/>
      <c r="AJ33" s="2"/>
      <c r="AK33" s="15"/>
      <c r="AL33" s="15"/>
      <c r="AM33" s="15"/>
      <c r="AN33" s="15"/>
      <c r="AO33" s="15"/>
      <c r="AP33" s="15"/>
      <c r="AQ33" s="2"/>
      <c r="AR33" s="2"/>
      <c r="AS33" s="15"/>
      <c r="AT33" s="15"/>
      <c r="AU33" s="15"/>
      <c r="AV33" s="15"/>
      <c r="AW33" s="15"/>
      <c r="AX33" s="15"/>
      <c r="AY33" s="15"/>
      <c r="AZ33" s="15"/>
      <c r="BA33" s="15"/>
      <c r="BB33" s="15"/>
      <c r="BC33" s="15"/>
      <c r="BD33" s="15"/>
      <c r="BE33" s="15"/>
      <c r="BF33" s="15"/>
    </row>
    <row r="34" spans="1:58" ht="24" customHeight="1" x14ac:dyDescent="0.35">
      <c r="A34" s="76"/>
      <c r="B34" s="20">
        <v>8</v>
      </c>
      <c r="C34" s="20" t="s">
        <v>168</v>
      </c>
      <c r="D34" s="20" t="s">
        <v>65</v>
      </c>
      <c r="E34" s="20" t="s">
        <v>64</v>
      </c>
      <c r="F34" s="20" t="s">
        <v>66</v>
      </c>
      <c r="G34" s="20">
        <v>2</v>
      </c>
      <c r="H34" s="20" t="s">
        <v>173</v>
      </c>
      <c r="I34" s="20" t="s">
        <v>170</v>
      </c>
      <c r="J34" s="20" t="s">
        <v>171</v>
      </c>
      <c r="K34" s="21" t="s">
        <v>303</v>
      </c>
      <c r="L34" s="14"/>
      <c r="M34" s="14"/>
      <c r="N34" s="14"/>
      <c r="O34" s="14"/>
      <c r="P34" s="14"/>
      <c r="Q34" s="14"/>
      <c r="R34" s="14"/>
      <c r="S34" s="2"/>
      <c r="T34" s="2"/>
      <c r="U34" s="2"/>
      <c r="V34" s="2"/>
      <c r="W34" s="24" t="str">
        <f>IFERROR(VLOOKUP(E34,Biblioteca!$B:$C,2,0),"")</f>
        <v>Tríceps</v>
      </c>
      <c r="X34" s="25">
        <f>IFERROR(VLOOKUP(E34,Biblioteca!$B:$D,3,0),"")</f>
        <v>0</v>
      </c>
      <c r="Y34" s="25">
        <f>IFERROR(VLOOKUP(E34,Biblioteca!$B:$E,4,0),"")</f>
        <v>0</v>
      </c>
      <c r="Z34" s="25">
        <f>IFERROR(VLOOKUP(E34,Biblioteca!$B:$F,5,0),"")</f>
        <v>0</v>
      </c>
      <c r="AA34" s="2"/>
      <c r="AB34" s="2"/>
      <c r="AC34" s="15"/>
      <c r="AD34" s="15"/>
      <c r="AE34" s="15"/>
      <c r="AF34" s="15"/>
      <c r="AG34" s="15"/>
      <c r="AH34" s="15"/>
      <c r="AI34" s="2"/>
      <c r="AJ34" s="2"/>
      <c r="AK34" s="15"/>
      <c r="AL34" s="15"/>
      <c r="AM34" s="15"/>
      <c r="AN34" s="15"/>
      <c r="AO34" s="15"/>
      <c r="AP34" s="15"/>
      <c r="AQ34" s="2"/>
      <c r="AR34" s="2"/>
      <c r="AS34" s="15"/>
      <c r="AT34" s="15"/>
      <c r="AU34" s="15"/>
      <c r="AV34" s="15"/>
      <c r="AW34" s="15"/>
      <c r="AX34" s="15"/>
      <c r="AY34" s="15"/>
      <c r="AZ34" s="15"/>
      <c r="BA34" s="15"/>
      <c r="BB34" s="15"/>
      <c r="BC34" s="15"/>
      <c r="BD34" s="15"/>
      <c r="BE34" s="15"/>
      <c r="BF34" s="15"/>
    </row>
    <row r="35" spans="1:58" ht="24" customHeight="1" x14ac:dyDescent="0.35">
      <c r="A35" s="83" t="s">
        <v>304</v>
      </c>
      <c r="B35" s="26">
        <v>1</v>
      </c>
      <c r="C35" s="26" t="s">
        <v>252</v>
      </c>
      <c r="D35" s="26" t="s">
        <v>63</v>
      </c>
      <c r="E35" s="52" t="s">
        <v>109</v>
      </c>
      <c r="F35" s="26" t="s">
        <v>305</v>
      </c>
      <c r="G35" s="26">
        <v>3</v>
      </c>
      <c r="H35" s="26" t="s">
        <v>254</v>
      </c>
      <c r="I35" s="26" t="s">
        <v>151</v>
      </c>
      <c r="J35" s="26" t="s">
        <v>159</v>
      </c>
      <c r="K35" s="27" t="s">
        <v>306</v>
      </c>
      <c r="L35" s="14"/>
      <c r="M35" s="14"/>
      <c r="N35" s="14"/>
      <c r="O35" s="14"/>
      <c r="P35" s="14"/>
      <c r="Q35" s="14"/>
      <c r="R35" s="14"/>
      <c r="S35" s="2"/>
      <c r="T35" s="2"/>
      <c r="U35" s="2"/>
      <c r="V35" s="2"/>
      <c r="W35" s="24" t="str">
        <f>IFERROR(VLOOKUP(E35,Biblioteca!$B:$C,2,0),"")</f>
        <v>Cuádriceps</v>
      </c>
      <c r="X35" s="24" t="str">
        <f>IFERROR(VLOOKUP(E35,Biblioteca!$B:$D,3,0),"")</f>
        <v>Isquios/glúteo</v>
      </c>
      <c r="Y35" s="25">
        <f>IFERROR(VLOOKUP(E35,Biblioteca!$B:$E,4,0),"")</f>
        <v>0</v>
      </c>
      <c r="Z35" s="25">
        <f>IFERROR(VLOOKUP(E35,Biblioteca!$B:$F,5,0),"")</f>
        <v>0</v>
      </c>
      <c r="AA35" s="2"/>
      <c r="AB35" s="2"/>
      <c r="AC35" s="15"/>
      <c r="AD35" s="15"/>
      <c r="AE35" s="15"/>
      <c r="AF35" s="15"/>
      <c r="AG35" s="15"/>
      <c r="AH35" s="15"/>
      <c r="AI35" s="2"/>
      <c r="AJ35" s="2"/>
      <c r="AK35" s="15"/>
      <c r="AL35" s="15"/>
      <c r="AM35" s="15"/>
      <c r="AN35" s="15"/>
      <c r="AO35" s="15"/>
      <c r="AP35" s="15"/>
      <c r="AQ35" s="2"/>
      <c r="AR35" s="2"/>
      <c r="AS35" s="15"/>
      <c r="AT35" s="15"/>
      <c r="AU35" s="15"/>
      <c r="AV35" s="15"/>
      <c r="AW35" s="15"/>
      <c r="AX35" s="15"/>
      <c r="AY35" s="15"/>
      <c r="AZ35" s="15"/>
      <c r="BA35" s="15"/>
      <c r="BB35" s="15"/>
      <c r="BC35" s="15"/>
      <c r="BD35" s="15"/>
      <c r="BE35" s="15"/>
      <c r="BF35" s="15"/>
    </row>
    <row r="36" spans="1:58" ht="24" customHeight="1" x14ac:dyDescent="0.35">
      <c r="A36" s="75"/>
      <c r="B36" s="20">
        <v>2</v>
      </c>
      <c r="C36" s="20" t="s">
        <v>189</v>
      </c>
      <c r="D36" s="20" t="s">
        <v>48</v>
      </c>
      <c r="E36" s="20" t="s">
        <v>75</v>
      </c>
      <c r="F36" s="20" t="s">
        <v>190</v>
      </c>
      <c r="G36" s="20">
        <v>3</v>
      </c>
      <c r="H36" s="20" t="s">
        <v>150</v>
      </c>
      <c r="I36" s="20" t="s">
        <v>151</v>
      </c>
      <c r="J36" s="20" t="s">
        <v>159</v>
      </c>
      <c r="K36" s="21" t="s">
        <v>307</v>
      </c>
      <c r="L36" s="14"/>
      <c r="M36" s="14"/>
      <c r="N36" s="14"/>
      <c r="O36" s="14"/>
      <c r="P36" s="14"/>
      <c r="Q36" s="14"/>
      <c r="R36" s="14"/>
      <c r="S36" s="2"/>
      <c r="T36" s="2"/>
      <c r="U36" s="2"/>
      <c r="V36" s="2"/>
      <c r="W36" s="24" t="str">
        <f>IFERROR(VLOOKUP(E36,Biblioteca!$B:$C,2,0),"")</f>
        <v>Isquios/glúteo</v>
      </c>
      <c r="X36" s="24" t="str">
        <f>IFERROR(VLOOKUP(E36,Biblioteca!$B:$D,3,0),"")</f>
        <v>Core</v>
      </c>
      <c r="Y36" s="25">
        <f>IFERROR(VLOOKUP(E36,Biblioteca!$B:$E,4,0),"")</f>
        <v>0</v>
      </c>
      <c r="Z36" s="25">
        <f>IFERROR(VLOOKUP(E36,Biblioteca!$B:$F,5,0),"")</f>
        <v>0</v>
      </c>
      <c r="AA36" s="2"/>
      <c r="AB36" s="2"/>
      <c r="AC36" s="15"/>
      <c r="AD36" s="15"/>
      <c r="AE36" s="15"/>
      <c r="AF36" s="15"/>
      <c r="AG36" s="15"/>
      <c r="AH36" s="15"/>
      <c r="AI36" s="2"/>
      <c r="AJ36" s="2"/>
      <c r="AK36" s="15"/>
      <c r="AL36" s="15"/>
      <c r="AM36" s="15"/>
      <c r="AN36" s="15"/>
      <c r="AO36" s="15"/>
      <c r="AP36" s="15"/>
      <c r="AQ36" s="2"/>
      <c r="AR36" s="2"/>
      <c r="AS36" s="15"/>
      <c r="AT36" s="15"/>
      <c r="AU36" s="15"/>
      <c r="AV36" s="15"/>
      <c r="AW36" s="15"/>
      <c r="AX36" s="15"/>
      <c r="AY36" s="15"/>
      <c r="AZ36" s="15"/>
      <c r="BA36" s="15"/>
      <c r="BB36" s="15"/>
      <c r="BC36" s="15"/>
      <c r="BD36" s="15"/>
      <c r="BE36" s="15"/>
      <c r="BF36" s="15"/>
    </row>
    <row r="37" spans="1:58" ht="24" customHeight="1" x14ac:dyDescent="0.35">
      <c r="A37" s="75"/>
      <c r="B37" s="26">
        <v>3</v>
      </c>
      <c r="C37" s="26" t="s">
        <v>148</v>
      </c>
      <c r="D37" s="26" t="s">
        <v>63</v>
      </c>
      <c r="E37" s="26" t="s">
        <v>85</v>
      </c>
      <c r="F37" s="26" t="s">
        <v>106</v>
      </c>
      <c r="G37" s="26">
        <v>2</v>
      </c>
      <c r="H37" s="26" t="s">
        <v>173</v>
      </c>
      <c r="I37" s="26" t="s">
        <v>151</v>
      </c>
      <c r="J37" s="26" t="s">
        <v>159</v>
      </c>
      <c r="K37" s="27" t="s">
        <v>308</v>
      </c>
      <c r="L37" s="14"/>
      <c r="M37" s="14"/>
      <c r="N37" s="14"/>
      <c r="O37" s="14"/>
      <c r="P37" s="14"/>
      <c r="Q37" s="14"/>
      <c r="R37" s="14"/>
      <c r="S37" s="2"/>
      <c r="T37" s="2"/>
      <c r="U37" s="2"/>
      <c r="V37" s="2"/>
      <c r="W37" s="24" t="str">
        <f>IFERROR(VLOOKUP(E37,Biblioteca!$B:$C,2,0),"")</f>
        <v>Cuádriceps</v>
      </c>
      <c r="X37" s="24" t="str">
        <f>IFERROR(VLOOKUP(E37,Biblioteca!$B:$D,3,0),"")</f>
        <v>Isquios/glúteo</v>
      </c>
      <c r="Y37" s="25">
        <f>IFERROR(VLOOKUP(E37,Biblioteca!$B:$E,4,0),"")</f>
        <v>0</v>
      </c>
      <c r="Z37" s="25">
        <f>IFERROR(VLOOKUP(E37,Biblioteca!$B:$F,5,0),"")</f>
        <v>0</v>
      </c>
      <c r="AA37" s="2"/>
      <c r="AB37" s="2"/>
      <c r="AC37" s="15"/>
      <c r="AD37" s="15"/>
      <c r="AE37" s="15"/>
      <c r="AF37" s="15"/>
      <c r="AG37" s="15"/>
      <c r="AH37" s="15"/>
      <c r="AI37" s="2"/>
      <c r="AJ37" s="2"/>
      <c r="AK37" s="15"/>
      <c r="AL37" s="15"/>
      <c r="AM37" s="15"/>
      <c r="AN37" s="15"/>
      <c r="AO37" s="15"/>
      <c r="AP37" s="15"/>
      <c r="AQ37" s="2"/>
      <c r="AR37" s="2"/>
      <c r="AS37" s="15"/>
      <c r="AT37" s="15"/>
      <c r="AU37" s="15"/>
      <c r="AV37" s="15"/>
      <c r="AW37" s="15"/>
      <c r="AX37" s="15"/>
      <c r="AY37" s="15"/>
      <c r="AZ37" s="15"/>
      <c r="BA37" s="15"/>
      <c r="BB37" s="15"/>
      <c r="BC37" s="15"/>
      <c r="BD37" s="15"/>
      <c r="BE37" s="15"/>
      <c r="BF37" s="15"/>
    </row>
    <row r="38" spans="1:58" ht="24" customHeight="1" x14ac:dyDescent="0.35">
      <c r="A38" s="75"/>
      <c r="B38" s="20">
        <v>4</v>
      </c>
      <c r="C38" s="20" t="s">
        <v>198</v>
      </c>
      <c r="D38" s="20" t="s">
        <v>48</v>
      </c>
      <c r="E38" s="20" t="s">
        <v>49</v>
      </c>
      <c r="F38" s="20" t="s">
        <v>47</v>
      </c>
      <c r="G38" s="20">
        <v>3</v>
      </c>
      <c r="H38" s="20" t="s">
        <v>173</v>
      </c>
      <c r="I38" s="20" t="s">
        <v>170</v>
      </c>
      <c r="J38" s="20" t="s">
        <v>171</v>
      </c>
      <c r="K38" s="21" t="s">
        <v>309</v>
      </c>
      <c r="L38" s="14"/>
      <c r="M38" s="14"/>
      <c r="N38" s="14"/>
      <c r="O38" s="14"/>
      <c r="P38" s="14"/>
      <c r="Q38" s="14"/>
      <c r="R38" s="14"/>
      <c r="S38" s="2"/>
      <c r="T38" s="2"/>
      <c r="U38" s="2"/>
      <c r="V38" s="2"/>
      <c r="W38" s="24" t="str">
        <f>IFERROR(VLOOKUP(E38,Biblioteca!$B:$C,2,0),"")</f>
        <v>Isquios/glúteo</v>
      </c>
      <c r="X38" s="25">
        <f>IFERROR(VLOOKUP(E38,Biblioteca!$B:$D,3,0),"")</f>
        <v>0</v>
      </c>
      <c r="Y38" s="25">
        <f>IFERROR(VLOOKUP(E38,Biblioteca!$B:$E,4,0),"")</f>
        <v>0</v>
      </c>
      <c r="Z38" s="25">
        <f>IFERROR(VLOOKUP(E38,Biblioteca!$B:$F,5,0),"")</f>
        <v>0</v>
      </c>
      <c r="AA38" s="2"/>
      <c r="AB38" s="2"/>
      <c r="AC38" s="2"/>
      <c r="AD38" s="2"/>
      <c r="AE38" s="15"/>
      <c r="AF38" s="15"/>
      <c r="AG38" s="15"/>
      <c r="AH38" s="15"/>
      <c r="AI38" s="2"/>
      <c r="AJ38" s="2"/>
      <c r="AK38" s="15"/>
      <c r="AL38" s="15"/>
      <c r="AM38" s="15"/>
      <c r="AN38" s="15"/>
      <c r="AO38" s="2"/>
      <c r="AP38" s="2"/>
      <c r="AQ38" s="2"/>
      <c r="AR38" s="2"/>
      <c r="AS38" s="2"/>
      <c r="AT38" s="2"/>
      <c r="AU38" s="15"/>
      <c r="AV38" s="15"/>
      <c r="AW38" s="15"/>
      <c r="AX38" s="15"/>
      <c r="AY38" s="15"/>
      <c r="AZ38" s="15"/>
      <c r="BA38" s="15"/>
      <c r="BB38" s="15"/>
      <c r="BC38" s="15"/>
      <c r="BD38" s="15"/>
      <c r="BE38" s="2"/>
      <c r="BF38" s="2"/>
    </row>
    <row r="39" spans="1:58" ht="24" customHeight="1" x14ac:dyDescent="0.35">
      <c r="A39" s="75"/>
      <c r="B39" s="26">
        <v>5</v>
      </c>
      <c r="C39" s="26" t="s">
        <v>72</v>
      </c>
      <c r="D39" s="26" t="s">
        <v>72</v>
      </c>
      <c r="E39" s="26" t="s">
        <v>71</v>
      </c>
      <c r="F39" s="26" t="s">
        <v>272</v>
      </c>
      <c r="G39" s="26">
        <v>3</v>
      </c>
      <c r="H39" s="26" t="s">
        <v>173</v>
      </c>
      <c r="I39" s="26" t="s">
        <v>170</v>
      </c>
      <c r="J39" s="26" t="s">
        <v>171</v>
      </c>
      <c r="K39" s="27" t="s">
        <v>310</v>
      </c>
      <c r="L39" s="14"/>
      <c r="M39" s="14"/>
      <c r="N39" s="14"/>
      <c r="O39" s="14"/>
      <c r="P39" s="14"/>
      <c r="Q39" s="14"/>
      <c r="R39" s="14"/>
      <c r="S39" s="2"/>
      <c r="T39" s="2"/>
      <c r="U39" s="2"/>
      <c r="V39" s="2"/>
      <c r="W39" s="24" t="str">
        <f>IFERROR(VLOOKUP(E39,Biblioteca!$B:$C,2,0),"")</f>
        <v>Gemelo</v>
      </c>
      <c r="X39" s="25">
        <f>IFERROR(VLOOKUP(E39,Biblioteca!$B:$D,3,0),"")</f>
        <v>0</v>
      </c>
      <c r="Y39" s="25">
        <f>IFERROR(VLOOKUP(E39,Biblioteca!$B:$E,4,0),"")</f>
        <v>0</v>
      </c>
      <c r="Z39" s="25">
        <f>IFERROR(VLOOKUP(E39,Biblioteca!$B:$F,5,0),"")</f>
        <v>0</v>
      </c>
      <c r="AA39" s="2"/>
      <c r="AB39" s="2"/>
      <c r="AC39" s="2"/>
      <c r="AD39" s="2"/>
      <c r="AE39" s="15"/>
      <c r="AF39" s="15"/>
      <c r="AG39" s="15"/>
      <c r="AH39" s="15"/>
      <c r="AI39" s="2"/>
      <c r="AJ39" s="2"/>
      <c r="AK39" s="15"/>
      <c r="AL39" s="15"/>
      <c r="AM39" s="15"/>
      <c r="AN39" s="15"/>
      <c r="AO39" s="2"/>
      <c r="AP39" s="2"/>
      <c r="AQ39" s="2"/>
      <c r="AR39" s="2"/>
      <c r="AS39" s="2"/>
      <c r="AT39" s="2"/>
      <c r="AU39" s="15"/>
      <c r="AV39" s="15"/>
      <c r="AW39" s="15"/>
      <c r="AX39" s="15"/>
      <c r="AY39" s="15"/>
      <c r="AZ39" s="15"/>
      <c r="BA39" s="15"/>
      <c r="BB39" s="15"/>
      <c r="BC39" s="15"/>
      <c r="BD39" s="15"/>
      <c r="BE39" s="2"/>
      <c r="BF39" s="2"/>
    </row>
    <row r="40" spans="1:58" ht="24" customHeight="1" x14ac:dyDescent="0.35">
      <c r="A40" s="76"/>
      <c r="B40" s="20">
        <v>6</v>
      </c>
      <c r="C40" s="20" t="s">
        <v>41</v>
      </c>
      <c r="D40" s="20" t="s">
        <v>41</v>
      </c>
      <c r="E40" s="20" t="s">
        <v>78</v>
      </c>
      <c r="F40" s="20" t="s">
        <v>261</v>
      </c>
      <c r="G40" s="20">
        <v>2</v>
      </c>
      <c r="H40" s="20" t="s">
        <v>205</v>
      </c>
      <c r="I40" s="20" t="s">
        <v>151</v>
      </c>
      <c r="J40" s="20" t="s">
        <v>179</v>
      </c>
      <c r="K40" s="21" t="s">
        <v>311</v>
      </c>
      <c r="L40" s="14"/>
      <c r="M40" s="14"/>
      <c r="N40" s="14"/>
      <c r="O40" s="14"/>
      <c r="P40" s="14"/>
      <c r="Q40" s="14"/>
      <c r="R40" s="14"/>
      <c r="S40" s="2"/>
      <c r="T40" s="2"/>
      <c r="U40" s="2"/>
      <c r="V40" s="2"/>
      <c r="W40" s="24" t="str">
        <f>IFERROR(VLOOKUP(E40,Biblioteca!$B:$C,2,0),"")</f>
        <v>Core</v>
      </c>
      <c r="X40" s="25">
        <f>IFERROR(VLOOKUP(E40,Biblioteca!$B:$D,3,0),"")</f>
        <v>0</v>
      </c>
      <c r="Y40" s="25">
        <f>IFERROR(VLOOKUP(E40,Biblioteca!$B:$E,4,0),"")</f>
        <v>0</v>
      </c>
      <c r="Z40" s="25">
        <f>IFERROR(VLOOKUP(E40,Biblioteca!$B:$F,5,0),"")</f>
        <v>0</v>
      </c>
      <c r="AA40" s="2"/>
      <c r="AB40" s="2"/>
      <c r="AC40" s="2"/>
      <c r="AD40" s="2"/>
      <c r="AE40" s="15"/>
      <c r="AF40" s="15"/>
      <c r="AG40" s="15"/>
      <c r="AH40" s="15"/>
      <c r="AI40" s="2"/>
      <c r="AJ40" s="2"/>
      <c r="AK40" s="15"/>
      <c r="AL40" s="15"/>
      <c r="AM40" s="15"/>
      <c r="AN40" s="15"/>
      <c r="AO40" s="2"/>
      <c r="AP40" s="2"/>
      <c r="AQ40" s="2"/>
      <c r="AR40" s="2"/>
      <c r="AS40" s="2"/>
      <c r="AT40" s="2"/>
      <c r="AU40" s="15"/>
      <c r="AV40" s="15"/>
      <c r="AW40" s="15"/>
      <c r="AX40" s="15"/>
      <c r="AY40" s="15"/>
      <c r="AZ40" s="15"/>
      <c r="BA40" s="15"/>
      <c r="BB40" s="15"/>
      <c r="BC40" s="15"/>
      <c r="BD40" s="15"/>
      <c r="BE40" s="2"/>
      <c r="BF40" s="2"/>
    </row>
    <row r="41" spans="1:58" ht="7.5" customHeight="1" x14ac:dyDescent="0.35">
      <c r="A41" s="14"/>
      <c r="B41" s="14"/>
      <c r="C41" s="14"/>
      <c r="D41" s="14"/>
      <c r="E41" s="14"/>
      <c r="F41" s="14"/>
      <c r="G41" s="14"/>
      <c r="H41" s="14"/>
      <c r="I41" s="14"/>
      <c r="J41" s="14"/>
      <c r="K41" s="14"/>
      <c r="L41" s="14"/>
      <c r="M41" s="14"/>
      <c r="N41" s="14"/>
      <c r="O41" s="14"/>
      <c r="P41" s="14"/>
      <c r="Q41" s="14"/>
      <c r="R41" s="14"/>
      <c r="S41" s="2"/>
      <c r="T41" s="2"/>
      <c r="U41" s="2"/>
      <c r="V41" s="2"/>
      <c r="W41" s="2"/>
      <c r="X41" s="2"/>
      <c r="Y41" s="2"/>
      <c r="Z41" s="2"/>
      <c r="AA41" s="2"/>
      <c r="AB41" s="2"/>
      <c r="AC41" s="2"/>
      <c r="AD41" s="2"/>
      <c r="AE41" s="15"/>
      <c r="AF41" s="15"/>
      <c r="AG41" s="15"/>
      <c r="AH41" s="15"/>
      <c r="AI41" s="2"/>
      <c r="AJ41" s="2"/>
      <c r="AK41" s="15"/>
      <c r="AL41" s="15"/>
      <c r="AM41" s="15"/>
      <c r="AN41" s="15"/>
      <c r="AO41" s="2"/>
      <c r="AP41" s="2"/>
      <c r="AQ41" s="2"/>
      <c r="AR41" s="2"/>
      <c r="AS41" s="2"/>
      <c r="AT41" s="2"/>
      <c r="AU41" s="15"/>
      <c r="AV41" s="15"/>
      <c r="AW41" s="15"/>
      <c r="AX41" s="15"/>
      <c r="AY41" s="15"/>
      <c r="AZ41" s="15"/>
      <c r="BA41" s="15"/>
      <c r="BB41" s="15"/>
      <c r="BC41" s="15"/>
      <c r="BD41" s="15"/>
      <c r="BE41" s="2"/>
      <c r="BF41" s="2"/>
    </row>
    <row r="42" spans="1:58" ht="7.5" customHeight="1" x14ac:dyDescent="0.35">
      <c r="A42" s="14"/>
      <c r="B42" s="14"/>
      <c r="C42" s="14"/>
      <c r="D42" s="14"/>
      <c r="E42" s="14"/>
      <c r="F42" s="14"/>
      <c r="G42" s="14"/>
      <c r="H42" s="14"/>
      <c r="I42" s="14"/>
      <c r="J42" s="14"/>
      <c r="K42" s="14"/>
      <c r="L42" s="14"/>
      <c r="M42" s="14"/>
      <c r="N42" s="14"/>
      <c r="O42" s="14"/>
      <c r="P42" s="14"/>
      <c r="Q42" s="14"/>
      <c r="R42" s="14"/>
      <c r="S42" s="2"/>
      <c r="T42" s="2"/>
      <c r="U42" s="2"/>
      <c r="V42" s="2"/>
      <c r="W42" s="2"/>
      <c r="X42" s="2"/>
      <c r="Y42" s="2"/>
      <c r="Z42" s="2"/>
      <c r="AA42" s="2"/>
      <c r="AB42" s="2"/>
      <c r="AC42" s="2"/>
      <c r="AD42" s="2"/>
      <c r="AE42" s="15"/>
      <c r="AF42" s="15"/>
      <c r="AG42" s="15"/>
      <c r="AH42" s="15"/>
      <c r="AI42" s="2"/>
      <c r="AJ42" s="2"/>
      <c r="AK42" s="15"/>
      <c r="AL42" s="15"/>
      <c r="AM42" s="15"/>
      <c r="AN42" s="15"/>
      <c r="AO42" s="2"/>
      <c r="AP42" s="2"/>
      <c r="AQ42" s="2"/>
      <c r="AR42" s="2"/>
      <c r="AS42" s="2"/>
      <c r="AT42" s="2"/>
      <c r="AU42" s="15"/>
      <c r="AV42" s="15"/>
      <c r="AW42" s="15"/>
      <c r="AX42" s="15"/>
      <c r="AY42" s="15"/>
      <c r="AZ42" s="15"/>
      <c r="BA42" s="15"/>
      <c r="BB42" s="15"/>
      <c r="BC42" s="15"/>
      <c r="BD42" s="15"/>
      <c r="BE42" s="2"/>
      <c r="BF42" s="2"/>
    </row>
    <row r="43" spans="1:58" ht="24" customHeight="1" x14ac:dyDescent="0.35">
      <c r="A43" s="73" t="s">
        <v>207</v>
      </c>
      <c r="B43" s="57"/>
      <c r="C43" s="57"/>
      <c r="D43" s="57"/>
      <c r="E43" s="57"/>
      <c r="F43" s="57"/>
      <c r="G43" s="57"/>
      <c r="H43" s="57"/>
      <c r="I43" s="57"/>
      <c r="J43" s="57"/>
      <c r="K43" s="57"/>
      <c r="L43" s="57"/>
      <c r="M43" s="57"/>
      <c r="N43" s="57"/>
      <c r="O43" s="57"/>
      <c r="P43" s="57"/>
      <c r="Q43" s="57"/>
      <c r="R43" s="58"/>
      <c r="S43" s="2"/>
      <c r="T43" s="2"/>
      <c r="U43" s="2"/>
      <c r="V43" s="2"/>
      <c r="W43" s="2"/>
      <c r="X43" s="2"/>
      <c r="Y43" s="2"/>
      <c r="Z43" s="2"/>
      <c r="AA43" s="2"/>
      <c r="AB43" s="2"/>
      <c r="AC43" s="2"/>
      <c r="AD43" s="2"/>
      <c r="AE43" s="15"/>
      <c r="AF43" s="15"/>
      <c r="AG43" s="15"/>
      <c r="AH43" s="15"/>
      <c r="AI43" s="2"/>
      <c r="AJ43" s="2"/>
      <c r="AK43" s="15"/>
      <c r="AL43" s="15"/>
      <c r="AM43" s="15"/>
      <c r="AN43" s="15"/>
      <c r="AO43" s="2"/>
      <c r="AP43" s="2"/>
      <c r="AQ43" s="2"/>
      <c r="AR43" s="2"/>
      <c r="AS43" s="2"/>
      <c r="AT43" s="2"/>
      <c r="AU43" s="15"/>
      <c r="AV43" s="15"/>
      <c r="AW43" s="15"/>
      <c r="AX43" s="15"/>
      <c r="AY43" s="15"/>
      <c r="AZ43" s="15"/>
      <c r="BA43" s="15"/>
      <c r="BB43" s="15"/>
      <c r="BC43" s="15"/>
      <c r="BD43" s="15"/>
      <c r="BE43" s="2"/>
      <c r="BF43" s="2"/>
    </row>
    <row r="44" spans="1:58" ht="30" customHeight="1" x14ac:dyDescent="0.35">
      <c r="A44" s="18" t="s">
        <v>8</v>
      </c>
      <c r="B44" s="18" t="s">
        <v>208</v>
      </c>
      <c r="C44" s="18" t="s">
        <v>209</v>
      </c>
      <c r="D44" s="18" t="s">
        <v>135</v>
      </c>
      <c r="E44" s="18" t="s">
        <v>32</v>
      </c>
      <c r="F44" s="18" t="s">
        <v>210</v>
      </c>
      <c r="G44" s="18" t="s">
        <v>211</v>
      </c>
      <c r="H44" s="18" t="s">
        <v>212</v>
      </c>
      <c r="I44" s="18" t="s">
        <v>213</v>
      </c>
      <c r="J44" s="18" t="s">
        <v>214</v>
      </c>
      <c r="K44" s="18" t="s">
        <v>215</v>
      </c>
      <c r="L44" s="18" t="s">
        <v>216</v>
      </c>
      <c r="M44" s="18" t="s">
        <v>217</v>
      </c>
      <c r="N44" s="18" t="s">
        <v>218</v>
      </c>
      <c r="O44" s="18" t="s">
        <v>219</v>
      </c>
      <c r="P44" s="18" t="s">
        <v>220</v>
      </c>
      <c r="Q44" s="18" t="s">
        <v>221</v>
      </c>
      <c r="R44" s="18" t="s">
        <v>222</v>
      </c>
      <c r="S44" s="2"/>
      <c r="T44" s="2"/>
      <c r="U44" s="2"/>
      <c r="V44" s="2"/>
      <c r="W44" s="2"/>
      <c r="X44" s="2"/>
      <c r="Y44" s="2"/>
      <c r="Z44" s="2"/>
      <c r="AA44" s="2"/>
      <c r="AB44" s="2"/>
      <c r="AC44" s="2"/>
      <c r="AD44" s="2"/>
      <c r="AE44" s="15"/>
      <c r="AF44" s="15"/>
      <c r="AG44" s="15"/>
      <c r="AH44" s="15"/>
      <c r="AI44" s="2"/>
      <c r="AJ44" s="2"/>
      <c r="AK44" s="15"/>
      <c r="AL44" s="15"/>
      <c r="AM44" s="15"/>
      <c r="AN44" s="15"/>
      <c r="AO44" s="2"/>
      <c r="AP44" s="2"/>
      <c r="AQ44" s="2"/>
      <c r="AR44" s="2"/>
      <c r="AS44" s="2"/>
      <c r="AT44" s="2"/>
      <c r="AU44" s="15"/>
      <c r="AV44" s="15"/>
      <c r="AW44" s="15"/>
      <c r="AX44" s="15"/>
      <c r="AY44" s="15"/>
      <c r="AZ44" s="15"/>
      <c r="BA44" s="15"/>
      <c r="BB44" s="15"/>
      <c r="BC44" s="15"/>
      <c r="BD44" s="15"/>
      <c r="BE44" s="2"/>
      <c r="BF44" s="2"/>
    </row>
    <row r="45" spans="1:58" ht="18" customHeight="1" x14ac:dyDescent="0.35">
      <c r="A45" s="34">
        <v>1</v>
      </c>
      <c r="B45" s="35"/>
      <c r="C45" s="36" t="s">
        <v>281</v>
      </c>
      <c r="D45" s="34">
        <v>1</v>
      </c>
      <c r="E45" s="36" t="s">
        <v>86</v>
      </c>
      <c r="F45" s="34">
        <v>3</v>
      </c>
      <c r="G45" s="34" t="s">
        <v>156</v>
      </c>
      <c r="H45" s="34" t="s">
        <v>151</v>
      </c>
      <c r="I45" s="34"/>
      <c r="J45" s="34"/>
      <c r="K45" s="34"/>
      <c r="L45" s="34"/>
      <c r="M45" s="34"/>
      <c r="N45" s="34"/>
      <c r="O45" s="34"/>
      <c r="P45" s="34"/>
      <c r="Q45" s="37"/>
      <c r="R45" s="37"/>
      <c r="S45" s="2"/>
      <c r="T45" s="2"/>
      <c r="U45" s="2"/>
      <c r="V45" s="2"/>
      <c r="W45" s="2"/>
      <c r="X45" s="2"/>
      <c r="Y45" s="2"/>
      <c r="Z45" s="2"/>
      <c r="AA45" s="2"/>
      <c r="AB45" s="2"/>
      <c r="AC45" s="2"/>
      <c r="AD45" s="2"/>
      <c r="AE45" s="15"/>
      <c r="AF45" s="15"/>
      <c r="AG45" s="15"/>
      <c r="AH45" s="15"/>
      <c r="AI45" s="2"/>
      <c r="AJ45" s="2"/>
      <c r="AK45" s="15"/>
      <c r="AL45" s="15"/>
      <c r="AM45" s="15"/>
      <c r="AN45" s="15"/>
      <c r="AO45" s="2"/>
      <c r="AP45" s="2"/>
      <c r="AQ45" s="2"/>
      <c r="AR45" s="2"/>
      <c r="AS45" s="2"/>
      <c r="AT45" s="2"/>
      <c r="AU45" s="15"/>
      <c r="AV45" s="15"/>
      <c r="AW45" s="15"/>
      <c r="AX45" s="15"/>
      <c r="AY45" s="15"/>
      <c r="AZ45" s="15"/>
      <c r="BA45" s="15"/>
      <c r="BB45" s="15"/>
      <c r="BC45" s="15"/>
      <c r="BD45" s="15"/>
      <c r="BE45" s="2"/>
      <c r="BF45" s="2"/>
    </row>
    <row r="46" spans="1:58" ht="18" customHeight="1" x14ac:dyDescent="0.35">
      <c r="A46" s="34">
        <v>1</v>
      </c>
      <c r="B46" s="35"/>
      <c r="C46" s="36" t="s">
        <v>281</v>
      </c>
      <c r="D46" s="34">
        <v>2</v>
      </c>
      <c r="E46" s="36" t="s">
        <v>96</v>
      </c>
      <c r="F46" s="34">
        <v>3</v>
      </c>
      <c r="G46" s="34" t="s">
        <v>150</v>
      </c>
      <c r="H46" s="34" t="s">
        <v>151</v>
      </c>
      <c r="I46" s="34"/>
      <c r="J46" s="34"/>
      <c r="K46" s="34"/>
      <c r="L46" s="34"/>
      <c r="M46" s="34"/>
      <c r="N46" s="34"/>
      <c r="O46" s="34"/>
      <c r="P46" s="34"/>
      <c r="Q46" s="37"/>
      <c r="R46" s="37"/>
      <c r="S46" s="2"/>
      <c r="T46" s="2"/>
      <c r="U46" s="2"/>
      <c r="V46" s="2"/>
      <c r="W46" s="2"/>
      <c r="X46" s="2"/>
      <c r="Y46" s="2"/>
      <c r="Z46" s="2"/>
      <c r="AA46" s="2"/>
      <c r="AB46" s="2"/>
      <c r="AC46" s="2"/>
      <c r="AD46" s="2"/>
      <c r="AE46" s="15"/>
      <c r="AF46" s="15"/>
      <c r="AG46" s="15"/>
      <c r="AH46" s="15"/>
      <c r="AI46" s="2"/>
      <c r="AJ46" s="2"/>
      <c r="AK46" s="15"/>
      <c r="AL46" s="15"/>
      <c r="AM46" s="15"/>
      <c r="AN46" s="15"/>
      <c r="AO46" s="2"/>
      <c r="AP46" s="2"/>
      <c r="AQ46" s="2"/>
      <c r="AR46" s="2"/>
      <c r="AS46" s="2"/>
      <c r="AT46" s="2"/>
      <c r="AU46" s="15"/>
      <c r="AV46" s="15"/>
      <c r="AW46" s="15"/>
      <c r="AX46" s="15"/>
      <c r="AY46" s="15"/>
      <c r="AZ46" s="15"/>
      <c r="BA46" s="15"/>
      <c r="BB46" s="15"/>
      <c r="BC46" s="15"/>
      <c r="BD46" s="15"/>
      <c r="BE46" s="2"/>
      <c r="BF46" s="2"/>
    </row>
    <row r="47" spans="1:58" ht="18" customHeight="1" x14ac:dyDescent="0.35">
      <c r="A47" s="34">
        <v>1</v>
      </c>
      <c r="B47" s="35"/>
      <c r="C47" s="36" t="s">
        <v>281</v>
      </c>
      <c r="D47" s="34">
        <v>3</v>
      </c>
      <c r="E47" s="36" t="s">
        <v>90</v>
      </c>
      <c r="F47" s="34">
        <v>2</v>
      </c>
      <c r="G47" s="34" t="s">
        <v>150</v>
      </c>
      <c r="H47" s="34" t="s">
        <v>151</v>
      </c>
      <c r="I47" s="34"/>
      <c r="J47" s="34"/>
      <c r="K47" s="34"/>
      <c r="L47" s="34"/>
      <c r="M47" s="34"/>
      <c r="N47" s="34"/>
      <c r="O47" s="34"/>
      <c r="P47" s="34"/>
      <c r="Q47" s="37"/>
      <c r="R47" s="37"/>
      <c r="S47" s="2"/>
      <c r="T47" s="2"/>
      <c r="U47" s="2"/>
      <c r="V47" s="2"/>
      <c r="W47" s="2"/>
      <c r="X47" s="2"/>
      <c r="Y47" s="2"/>
      <c r="Z47" s="2"/>
      <c r="AA47" s="2"/>
      <c r="AB47" s="2"/>
      <c r="AC47" s="2"/>
      <c r="AD47" s="2"/>
      <c r="AE47" s="15"/>
      <c r="AF47" s="15"/>
      <c r="AG47" s="15"/>
      <c r="AH47" s="15"/>
      <c r="AI47" s="2"/>
      <c r="AJ47" s="2"/>
      <c r="AK47" s="15"/>
      <c r="AL47" s="15"/>
      <c r="AM47" s="15"/>
      <c r="AN47" s="15"/>
      <c r="AO47" s="2"/>
      <c r="AP47" s="2"/>
      <c r="AQ47" s="2"/>
      <c r="AR47" s="2"/>
      <c r="AS47" s="2"/>
      <c r="AT47" s="2"/>
      <c r="AU47" s="15"/>
      <c r="AV47" s="15"/>
      <c r="AW47" s="15"/>
      <c r="AX47" s="15"/>
      <c r="AY47" s="15"/>
      <c r="AZ47" s="15"/>
      <c r="BA47" s="15"/>
      <c r="BB47" s="15"/>
      <c r="BC47" s="15"/>
      <c r="BD47" s="15"/>
      <c r="BE47" s="2"/>
      <c r="BF47" s="2"/>
    </row>
    <row r="48" spans="1:58" ht="18" customHeight="1" x14ac:dyDescent="0.35">
      <c r="A48" s="34">
        <v>1</v>
      </c>
      <c r="B48" s="35"/>
      <c r="C48" s="36" t="s">
        <v>281</v>
      </c>
      <c r="D48" s="34">
        <v>4</v>
      </c>
      <c r="E48" s="36" t="s">
        <v>53</v>
      </c>
      <c r="F48" s="34">
        <v>3</v>
      </c>
      <c r="G48" s="34" t="s">
        <v>166</v>
      </c>
      <c r="H48" s="34" t="s">
        <v>151</v>
      </c>
      <c r="I48" s="34"/>
      <c r="J48" s="34"/>
      <c r="K48" s="34"/>
      <c r="L48" s="34"/>
      <c r="M48" s="34"/>
      <c r="N48" s="34"/>
      <c r="O48" s="34"/>
      <c r="P48" s="34"/>
      <c r="Q48" s="37"/>
      <c r="R48" s="37"/>
      <c r="S48" s="2"/>
      <c r="T48" s="2"/>
      <c r="U48" s="2"/>
      <c r="V48" s="2"/>
      <c r="W48" s="2"/>
      <c r="X48" s="2"/>
      <c r="Y48" s="2"/>
      <c r="Z48" s="2"/>
      <c r="AA48" s="2"/>
      <c r="AB48" s="2"/>
      <c r="AC48" s="2"/>
      <c r="AD48" s="2"/>
      <c r="AE48" s="15"/>
      <c r="AF48" s="15"/>
      <c r="AG48" s="15"/>
      <c r="AH48" s="15"/>
      <c r="AI48" s="2"/>
      <c r="AJ48" s="38" t="s">
        <v>223</v>
      </c>
      <c r="AK48" s="15"/>
      <c r="AL48" s="15"/>
      <c r="AM48" s="15"/>
      <c r="AN48" s="15"/>
      <c r="AO48" s="2"/>
      <c r="AP48" s="2"/>
      <c r="AQ48" s="2"/>
      <c r="AR48" s="2"/>
      <c r="AS48" s="2"/>
      <c r="AT48" s="2"/>
      <c r="AU48" s="15"/>
      <c r="AV48" s="15"/>
      <c r="AW48" s="15"/>
      <c r="AX48" s="15"/>
      <c r="AY48" s="15"/>
      <c r="AZ48" s="39" t="s">
        <v>224</v>
      </c>
      <c r="BA48" s="15"/>
      <c r="BB48" s="15"/>
      <c r="BC48" s="15"/>
      <c r="BD48" s="15"/>
      <c r="BE48" s="2"/>
      <c r="BF48" s="2"/>
    </row>
    <row r="49" spans="1:58" ht="18" customHeight="1" x14ac:dyDescent="0.35">
      <c r="A49" s="34">
        <v>1</v>
      </c>
      <c r="B49" s="35"/>
      <c r="C49" s="36" t="s">
        <v>281</v>
      </c>
      <c r="D49" s="34">
        <v>5</v>
      </c>
      <c r="E49" s="36" t="s">
        <v>59</v>
      </c>
      <c r="F49" s="34">
        <v>3</v>
      </c>
      <c r="G49" s="34" t="s">
        <v>169</v>
      </c>
      <c r="H49" s="34" t="s">
        <v>170</v>
      </c>
      <c r="I49" s="34"/>
      <c r="J49" s="34"/>
      <c r="K49" s="34"/>
      <c r="L49" s="34"/>
      <c r="M49" s="34"/>
      <c r="N49" s="34"/>
      <c r="O49" s="34"/>
      <c r="P49" s="34"/>
      <c r="Q49" s="37"/>
      <c r="R49" s="37"/>
      <c r="S49" s="2"/>
      <c r="T49" s="2"/>
      <c r="U49" s="2"/>
      <c r="V49" s="2"/>
      <c r="W49" s="2"/>
      <c r="X49" s="2"/>
      <c r="Y49" s="2"/>
      <c r="Z49" s="2"/>
      <c r="AA49" s="2"/>
      <c r="AB49" s="2"/>
      <c r="AC49" s="40"/>
      <c r="AD49" s="71" t="s">
        <v>225</v>
      </c>
      <c r="AE49" s="72"/>
      <c r="AF49" s="72"/>
      <c r="AG49" s="72"/>
      <c r="AH49" s="72"/>
      <c r="AI49" s="2"/>
      <c r="AJ49" s="41"/>
      <c r="AK49" s="71" t="s">
        <v>226</v>
      </c>
      <c r="AL49" s="72"/>
      <c r="AM49" s="72"/>
      <c r="AN49" s="72"/>
      <c r="AO49" s="72"/>
      <c r="AP49" s="2"/>
      <c r="AQ49" s="42"/>
      <c r="AR49" s="71" t="s">
        <v>227</v>
      </c>
      <c r="AS49" s="72"/>
      <c r="AT49" s="72"/>
      <c r="AU49" s="72"/>
      <c r="AV49" s="72"/>
      <c r="AW49" s="2"/>
      <c r="AX49" s="43"/>
      <c r="AY49" s="71" t="s">
        <v>228</v>
      </c>
      <c r="AZ49" s="72"/>
      <c r="BA49" s="72"/>
      <c r="BB49" s="72"/>
      <c r="BC49" s="72"/>
      <c r="BD49" s="2"/>
      <c r="BE49" s="2"/>
      <c r="BF49" s="2"/>
    </row>
    <row r="50" spans="1:58" ht="18" customHeight="1" x14ac:dyDescent="0.3">
      <c r="A50" s="34">
        <v>1</v>
      </c>
      <c r="B50" s="35"/>
      <c r="C50" s="36" t="s">
        <v>281</v>
      </c>
      <c r="D50" s="34">
        <v>6</v>
      </c>
      <c r="E50" s="36" t="s">
        <v>70</v>
      </c>
      <c r="F50" s="34">
        <v>2</v>
      </c>
      <c r="G50" s="34" t="s">
        <v>150</v>
      </c>
      <c r="H50" s="34" t="s">
        <v>170</v>
      </c>
      <c r="I50" s="34"/>
      <c r="J50" s="34"/>
      <c r="K50" s="34"/>
      <c r="L50" s="34"/>
      <c r="M50" s="34"/>
      <c r="N50" s="34"/>
      <c r="O50" s="34"/>
      <c r="P50" s="34"/>
      <c r="Q50" s="37"/>
      <c r="R50" s="3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4">
        <v>1</v>
      </c>
      <c r="B51" s="35"/>
      <c r="C51" s="36" t="s">
        <v>281</v>
      </c>
      <c r="D51" s="34">
        <v>7</v>
      </c>
      <c r="E51" s="36" t="s">
        <v>46</v>
      </c>
      <c r="F51" s="34">
        <v>2</v>
      </c>
      <c r="G51" s="34" t="s">
        <v>173</v>
      </c>
      <c r="H51" s="34" t="s">
        <v>170</v>
      </c>
      <c r="I51" s="34"/>
      <c r="J51" s="34"/>
      <c r="K51" s="34"/>
      <c r="L51" s="34"/>
      <c r="M51" s="34"/>
      <c r="N51" s="34"/>
      <c r="O51" s="34"/>
      <c r="P51" s="34"/>
      <c r="Q51" s="37"/>
      <c r="R51" s="3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4">
        <v>1</v>
      </c>
      <c r="B52" s="35"/>
      <c r="C52" s="36" t="s">
        <v>287</v>
      </c>
      <c r="D52" s="34">
        <v>1</v>
      </c>
      <c r="E52" s="36" t="s">
        <v>104</v>
      </c>
      <c r="F52" s="34">
        <v>3</v>
      </c>
      <c r="G52" s="34" t="s">
        <v>156</v>
      </c>
      <c r="H52" s="34" t="s">
        <v>151</v>
      </c>
      <c r="I52" s="34"/>
      <c r="J52" s="34"/>
      <c r="K52" s="34"/>
      <c r="L52" s="34"/>
      <c r="M52" s="34"/>
      <c r="N52" s="34"/>
      <c r="O52" s="34"/>
      <c r="P52" s="34"/>
      <c r="Q52" s="37"/>
      <c r="R52" s="3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4">
        <v>1</v>
      </c>
      <c r="B53" s="35"/>
      <c r="C53" s="36" t="s">
        <v>287</v>
      </c>
      <c r="D53" s="34">
        <v>2</v>
      </c>
      <c r="E53" s="36" t="s">
        <v>80</v>
      </c>
      <c r="F53" s="34">
        <v>3</v>
      </c>
      <c r="G53" s="34" t="s">
        <v>156</v>
      </c>
      <c r="H53" s="34" t="s">
        <v>163</v>
      </c>
      <c r="I53" s="34"/>
      <c r="J53" s="34"/>
      <c r="K53" s="34"/>
      <c r="L53" s="34"/>
      <c r="M53" s="34"/>
      <c r="N53" s="34"/>
      <c r="O53" s="34"/>
      <c r="P53" s="34"/>
      <c r="Q53" s="37"/>
      <c r="R53" s="3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4">
        <v>1</v>
      </c>
      <c r="B54" s="35"/>
      <c r="C54" s="36" t="s">
        <v>287</v>
      </c>
      <c r="D54" s="34">
        <v>3</v>
      </c>
      <c r="E54" s="36" t="s">
        <v>62</v>
      </c>
      <c r="F54" s="34">
        <v>2</v>
      </c>
      <c r="G54" s="34" t="s">
        <v>173</v>
      </c>
      <c r="H54" s="34" t="s">
        <v>170</v>
      </c>
      <c r="I54" s="34"/>
      <c r="J54" s="34"/>
      <c r="K54" s="34"/>
      <c r="L54" s="34"/>
      <c r="M54" s="34"/>
      <c r="N54" s="34"/>
      <c r="O54" s="34"/>
      <c r="P54" s="34"/>
      <c r="Q54" s="37"/>
      <c r="R54" s="3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4">
        <v>1</v>
      </c>
      <c r="B55" s="35"/>
      <c r="C55" s="36" t="s">
        <v>287</v>
      </c>
      <c r="D55" s="34">
        <v>4</v>
      </c>
      <c r="E55" s="36" t="s">
        <v>47</v>
      </c>
      <c r="F55" s="34">
        <v>2</v>
      </c>
      <c r="G55" s="34" t="s">
        <v>173</v>
      </c>
      <c r="H55" s="34" t="s">
        <v>170</v>
      </c>
      <c r="I55" s="34"/>
      <c r="J55" s="34"/>
      <c r="K55" s="34"/>
      <c r="L55" s="34"/>
      <c r="M55" s="34"/>
      <c r="N55" s="34"/>
      <c r="O55" s="34"/>
      <c r="P55" s="34"/>
      <c r="Q55" s="37"/>
      <c r="R55" s="3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4">
        <v>1</v>
      </c>
      <c r="B56" s="35"/>
      <c r="C56" s="36" t="s">
        <v>287</v>
      </c>
      <c r="D56" s="34">
        <v>5</v>
      </c>
      <c r="E56" s="36" t="s">
        <v>71</v>
      </c>
      <c r="F56" s="34">
        <v>3</v>
      </c>
      <c r="G56" s="34" t="s">
        <v>173</v>
      </c>
      <c r="H56" s="34" t="s">
        <v>170</v>
      </c>
      <c r="I56" s="34"/>
      <c r="J56" s="34"/>
      <c r="K56" s="34"/>
      <c r="L56" s="34"/>
      <c r="M56" s="34"/>
      <c r="N56" s="34"/>
      <c r="O56" s="34"/>
      <c r="P56" s="34"/>
      <c r="Q56" s="37"/>
      <c r="R56" s="3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4">
        <v>1</v>
      </c>
      <c r="B57" s="35"/>
      <c r="C57" s="36" t="s">
        <v>287</v>
      </c>
      <c r="D57" s="34">
        <v>6</v>
      </c>
      <c r="E57" s="36" t="s">
        <v>40</v>
      </c>
      <c r="F57" s="34">
        <v>2</v>
      </c>
      <c r="G57" s="34" t="s">
        <v>173</v>
      </c>
      <c r="H57" s="34" t="s">
        <v>151</v>
      </c>
      <c r="I57" s="34"/>
      <c r="J57" s="34"/>
      <c r="K57" s="34"/>
      <c r="L57" s="34"/>
      <c r="M57" s="34"/>
      <c r="N57" s="34"/>
      <c r="O57" s="34"/>
      <c r="P57" s="34"/>
      <c r="Q57" s="37"/>
      <c r="R57" s="3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4">
        <v>1</v>
      </c>
      <c r="B58" s="35"/>
      <c r="C58" s="36" t="s">
        <v>294</v>
      </c>
      <c r="D58" s="34">
        <v>1</v>
      </c>
      <c r="E58" s="36" t="s">
        <v>90</v>
      </c>
      <c r="F58" s="34">
        <v>3</v>
      </c>
      <c r="G58" s="34" t="s">
        <v>150</v>
      </c>
      <c r="H58" s="34" t="s">
        <v>151</v>
      </c>
      <c r="I58" s="34"/>
      <c r="J58" s="34"/>
      <c r="K58" s="34"/>
      <c r="L58" s="34"/>
      <c r="M58" s="34"/>
      <c r="N58" s="34"/>
      <c r="O58" s="34"/>
      <c r="P58" s="34"/>
      <c r="Q58" s="37"/>
      <c r="R58" s="3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4">
        <v>1</v>
      </c>
      <c r="B59" s="35"/>
      <c r="C59" s="36" t="s">
        <v>294</v>
      </c>
      <c r="D59" s="34">
        <v>2</v>
      </c>
      <c r="E59" s="36" t="s">
        <v>99</v>
      </c>
      <c r="F59" s="34">
        <v>3</v>
      </c>
      <c r="G59" s="34" t="s">
        <v>150</v>
      </c>
      <c r="H59" s="34" t="s">
        <v>151</v>
      </c>
      <c r="I59" s="34"/>
      <c r="J59" s="34"/>
      <c r="K59" s="34"/>
      <c r="L59" s="34"/>
      <c r="M59" s="34"/>
      <c r="N59" s="34"/>
      <c r="O59" s="34"/>
      <c r="P59" s="34"/>
      <c r="Q59" s="37"/>
      <c r="R59" s="3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4">
        <v>1</v>
      </c>
      <c r="B60" s="35"/>
      <c r="C60" s="36" t="s">
        <v>294</v>
      </c>
      <c r="D60" s="34">
        <v>3</v>
      </c>
      <c r="E60" s="36" t="s">
        <v>92</v>
      </c>
      <c r="F60" s="34">
        <v>2</v>
      </c>
      <c r="G60" s="34" t="s">
        <v>156</v>
      </c>
      <c r="H60" s="34" t="s">
        <v>151</v>
      </c>
      <c r="I60" s="34"/>
      <c r="J60" s="34"/>
      <c r="K60" s="34"/>
      <c r="L60" s="34"/>
      <c r="M60" s="34"/>
      <c r="N60" s="34"/>
      <c r="O60" s="34"/>
      <c r="P60" s="34"/>
      <c r="Q60" s="37"/>
      <c r="R60" s="3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4">
        <v>1</v>
      </c>
      <c r="B61" s="35"/>
      <c r="C61" s="36" t="s">
        <v>294</v>
      </c>
      <c r="D61" s="34">
        <v>4</v>
      </c>
      <c r="E61" s="36" t="s">
        <v>77</v>
      </c>
      <c r="F61" s="34">
        <v>3</v>
      </c>
      <c r="G61" s="34" t="s">
        <v>150</v>
      </c>
      <c r="H61" s="34" t="s">
        <v>151</v>
      </c>
      <c r="I61" s="34"/>
      <c r="J61" s="34"/>
      <c r="K61" s="34"/>
      <c r="L61" s="34"/>
      <c r="M61" s="34"/>
      <c r="N61" s="34"/>
      <c r="O61" s="34"/>
      <c r="P61" s="34"/>
      <c r="Q61" s="37"/>
      <c r="R61" s="3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4">
        <v>1</v>
      </c>
      <c r="B62" s="35"/>
      <c r="C62" s="36" t="s">
        <v>294</v>
      </c>
      <c r="D62" s="34">
        <v>5</v>
      </c>
      <c r="E62" s="36" t="s">
        <v>79</v>
      </c>
      <c r="F62" s="34">
        <v>2</v>
      </c>
      <c r="G62" s="34" t="s">
        <v>173</v>
      </c>
      <c r="H62" s="34" t="s">
        <v>170</v>
      </c>
      <c r="I62" s="34"/>
      <c r="J62" s="34"/>
      <c r="K62" s="34"/>
      <c r="L62" s="34"/>
      <c r="M62" s="34"/>
      <c r="N62" s="34"/>
      <c r="O62" s="34"/>
      <c r="P62" s="34"/>
      <c r="Q62" s="37"/>
      <c r="R62" s="3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4">
        <v>1</v>
      </c>
      <c r="B63" s="35"/>
      <c r="C63" s="36" t="s">
        <v>294</v>
      </c>
      <c r="D63" s="34">
        <v>6</v>
      </c>
      <c r="E63" s="36" t="s">
        <v>68</v>
      </c>
      <c r="F63" s="34">
        <v>2</v>
      </c>
      <c r="G63" s="34" t="s">
        <v>169</v>
      </c>
      <c r="H63" s="34" t="s">
        <v>170</v>
      </c>
      <c r="I63" s="34"/>
      <c r="J63" s="34"/>
      <c r="K63" s="34"/>
      <c r="L63" s="34"/>
      <c r="M63" s="34"/>
      <c r="N63" s="34"/>
      <c r="O63" s="34"/>
      <c r="P63" s="34"/>
      <c r="Q63" s="37"/>
      <c r="R63" s="3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4">
        <v>1</v>
      </c>
      <c r="B64" s="35"/>
      <c r="C64" s="36" t="s">
        <v>294</v>
      </c>
      <c r="D64" s="34">
        <v>7</v>
      </c>
      <c r="E64" s="36" t="s">
        <v>45</v>
      </c>
      <c r="F64" s="34">
        <v>2</v>
      </c>
      <c r="G64" s="34" t="s">
        <v>173</v>
      </c>
      <c r="H64" s="34" t="s">
        <v>170</v>
      </c>
      <c r="I64" s="34"/>
      <c r="J64" s="34"/>
      <c r="K64" s="34"/>
      <c r="L64" s="34"/>
      <c r="M64" s="34"/>
      <c r="N64" s="34"/>
      <c r="O64" s="34"/>
      <c r="P64" s="34"/>
      <c r="Q64" s="37"/>
      <c r="R64" s="3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4">
        <v>1</v>
      </c>
      <c r="B65" s="35"/>
      <c r="C65" s="36" t="s">
        <v>294</v>
      </c>
      <c r="D65" s="34">
        <v>8</v>
      </c>
      <c r="E65" s="36" t="s">
        <v>64</v>
      </c>
      <c r="F65" s="34">
        <v>2</v>
      </c>
      <c r="G65" s="34" t="s">
        <v>173</v>
      </c>
      <c r="H65" s="34" t="s">
        <v>170</v>
      </c>
      <c r="I65" s="34"/>
      <c r="J65" s="34"/>
      <c r="K65" s="34"/>
      <c r="L65" s="34"/>
      <c r="M65" s="34"/>
      <c r="N65" s="34"/>
      <c r="O65" s="34"/>
      <c r="P65" s="34"/>
      <c r="Q65" s="37"/>
      <c r="R65" s="3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34">
        <v>1</v>
      </c>
      <c r="B66" s="35"/>
      <c r="C66" s="36" t="s">
        <v>304</v>
      </c>
      <c r="D66" s="34">
        <v>1</v>
      </c>
      <c r="E66" s="53" t="s">
        <v>109</v>
      </c>
      <c r="F66" s="34">
        <v>3</v>
      </c>
      <c r="G66" s="34" t="s">
        <v>254</v>
      </c>
      <c r="H66" s="34" t="s">
        <v>151</v>
      </c>
      <c r="I66" s="34"/>
      <c r="J66" s="34"/>
      <c r="K66" s="34"/>
      <c r="L66" s="34"/>
      <c r="M66" s="34"/>
      <c r="N66" s="34"/>
      <c r="O66" s="34"/>
      <c r="P66" s="34"/>
      <c r="Q66" s="37"/>
      <c r="R66" s="3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34">
        <v>1</v>
      </c>
      <c r="B67" s="35"/>
      <c r="C67" s="36" t="s">
        <v>304</v>
      </c>
      <c r="D67" s="34">
        <v>2</v>
      </c>
      <c r="E67" s="36" t="s">
        <v>75</v>
      </c>
      <c r="F67" s="34">
        <v>3</v>
      </c>
      <c r="G67" s="34" t="s">
        <v>150</v>
      </c>
      <c r="H67" s="34" t="s">
        <v>151</v>
      </c>
      <c r="I67" s="34"/>
      <c r="J67" s="34"/>
      <c r="K67" s="34"/>
      <c r="L67" s="34"/>
      <c r="M67" s="34"/>
      <c r="N67" s="34"/>
      <c r="O67" s="34"/>
      <c r="P67" s="34"/>
      <c r="Q67" s="37"/>
      <c r="R67" s="3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34">
        <v>1</v>
      </c>
      <c r="B68" s="35"/>
      <c r="C68" s="36" t="s">
        <v>304</v>
      </c>
      <c r="D68" s="34">
        <v>3</v>
      </c>
      <c r="E68" s="36" t="s">
        <v>85</v>
      </c>
      <c r="F68" s="34">
        <v>2</v>
      </c>
      <c r="G68" s="34" t="s">
        <v>173</v>
      </c>
      <c r="H68" s="34" t="s">
        <v>151</v>
      </c>
      <c r="I68" s="34"/>
      <c r="J68" s="34"/>
      <c r="K68" s="34"/>
      <c r="L68" s="34"/>
      <c r="M68" s="34"/>
      <c r="N68" s="34"/>
      <c r="O68" s="34"/>
      <c r="P68" s="34"/>
      <c r="Q68" s="37"/>
      <c r="R68" s="3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4">
        <v>1</v>
      </c>
      <c r="B69" s="35"/>
      <c r="C69" s="36" t="s">
        <v>304</v>
      </c>
      <c r="D69" s="34">
        <v>4</v>
      </c>
      <c r="E69" s="36" t="s">
        <v>49</v>
      </c>
      <c r="F69" s="34">
        <v>3</v>
      </c>
      <c r="G69" s="34" t="s">
        <v>173</v>
      </c>
      <c r="H69" s="34" t="s">
        <v>170</v>
      </c>
      <c r="I69" s="34"/>
      <c r="J69" s="34"/>
      <c r="K69" s="34"/>
      <c r="L69" s="34"/>
      <c r="M69" s="34"/>
      <c r="N69" s="34"/>
      <c r="O69" s="34"/>
      <c r="P69" s="34"/>
      <c r="Q69" s="37"/>
      <c r="R69" s="3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4">
        <v>1</v>
      </c>
      <c r="B70" s="35"/>
      <c r="C70" s="36" t="s">
        <v>304</v>
      </c>
      <c r="D70" s="34">
        <v>5</v>
      </c>
      <c r="E70" s="36" t="s">
        <v>71</v>
      </c>
      <c r="F70" s="34">
        <v>3</v>
      </c>
      <c r="G70" s="34" t="s">
        <v>173</v>
      </c>
      <c r="H70" s="34" t="s">
        <v>170</v>
      </c>
      <c r="I70" s="34"/>
      <c r="J70" s="34"/>
      <c r="K70" s="34"/>
      <c r="L70" s="34"/>
      <c r="M70" s="34"/>
      <c r="N70" s="34"/>
      <c r="O70" s="34"/>
      <c r="P70" s="34"/>
      <c r="Q70" s="37"/>
      <c r="R70" s="3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4">
        <v>1</v>
      </c>
      <c r="B71" s="35"/>
      <c r="C71" s="36" t="s">
        <v>304</v>
      </c>
      <c r="D71" s="34">
        <v>6</v>
      </c>
      <c r="E71" s="36" t="s">
        <v>78</v>
      </c>
      <c r="F71" s="34">
        <v>2</v>
      </c>
      <c r="G71" s="34" t="s">
        <v>205</v>
      </c>
      <c r="H71" s="34" t="s">
        <v>151</v>
      </c>
      <c r="I71" s="34"/>
      <c r="J71" s="34"/>
      <c r="K71" s="34"/>
      <c r="L71" s="34"/>
      <c r="M71" s="34"/>
      <c r="N71" s="34"/>
      <c r="O71" s="34"/>
      <c r="P71" s="34"/>
      <c r="Q71" s="37"/>
      <c r="R71" s="3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44">
        <v>2</v>
      </c>
      <c r="B72" s="45"/>
      <c r="C72" s="46" t="s">
        <v>281</v>
      </c>
      <c r="D72" s="44">
        <v>1</v>
      </c>
      <c r="E72" s="46" t="s">
        <v>86</v>
      </c>
      <c r="F72" s="44">
        <v>3</v>
      </c>
      <c r="G72" s="44" t="s">
        <v>156</v>
      </c>
      <c r="H72" s="44" t="s">
        <v>151</v>
      </c>
      <c r="I72" s="44"/>
      <c r="J72" s="44"/>
      <c r="K72" s="44"/>
      <c r="L72" s="44"/>
      <c r="M72" s="44"/>
      <c r="N72" s="44"/>
      <c r="O72" s="44"/>
      <c r="P72" s="44"/>
      <c r="Q72" s="47"/>
      <c r="R72" s="4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44">
        <v>2</v>
      </c>
      <c r="B73" s="45"/>
      <c r="C73" s="46" t="s">
        <v>281</v>
      </c>
      <c r="D73" s="44">
        <v>2</v>
      </c>
      <c r="E73" s="46" t="s">
        <v>96</v>
      </c>
      <c r="F73" s="44">
        <v>3</v>
      </c>
      <c r="G73" s="44" t="s">
        <v>150</v>
      </c>
      <c r="H73" s="44" t="s">
        <v>151</v>
      </c>
      <c r="I73" s="44"/>
      <c r="J73" s="44"/>
      <c r="K73" s="44"/>
      <c r="L73" s="44"/>
      <c r="M73" s="44"/>
      <c r="N73" s="44"/>
      <c r="O73" s="44"/>
      <c r="P73" s="44"/>
      <c r="Q73" s="47"/>
      <c r="R73" s="4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44">
        <v>2</v>
      </c>
      <c r="B74" s="45"/>
      <c r="C74" s="46" t="s">
        <v>281</v>
      </c>
      <c r="D74" s="44">
        <v>3</v>
      </c>
      <c r="E74" s="46" t="s">
        <v>90</v>
      </c>
      <c r="F74" s="44">
        <v>2</v>
      </c>
      <c r="G74" s="44" t="s">
        <v>150</v>
      </c>
      <c r="H74" s="44" t="s">
        <v>151</v>
      </c>
      <c r="I74" s="44"/>
      <c r="J74" s="44"/>
      <c r="K74" s="44"/>
      <c r="L74" s="44"/>
      <c r="M74" s="44"/>
      <c r="N74" s="44"/>
      <c r="O74" s="44"/>
      <c r="P74" s="44"/>
      <c r="Q74" s="47"/>
      <c r="R74" s="4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44">
        <v>2</v>
      </c>
      <c r="B75" s="45"/>
      <c r="C75" s="46" t="s">
        <v>281</v>
      </c>
      <c r="D75" s="44">
        <v>4</v>
      </c>
      <c r="E75" s="46" t="s">
        <v>53</v>
      </c>
      <c r="F75" s="44">
        <v>3</v>
      </c>
      <c r="G75" s="44" t="s">
        <v>166</v>
      </c>
      <c r="H75" s="44" t="s">
        <v>151</v>
      </c>
      <c r="I75" s="44"/>
      <c r="J75" s="44"/>
      <c r="K75" s="44"/>
      <c r="L75" s="44"/>
      <c r="M75" s="44"/>
      <c r="N75" s="44"/>
      <c r="O75" s="44"/>
      <c r="P75" s="44"/>
      <c r="Q75" s="47"/>
      <c r="R75" s="4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44">
        <v>2</v>
      </c>
      <c r="B76" s="45"/>
      <c r="C76" s="46" t="s">
        <v>281</v>
      </c>
      <c r="D76" s="44">
        <v>5</v>
      </c>
      <c r="E76" s="46" t="s">
        <v>59</v>
      </c>
      <c r="F76" s="44">
        <v>3</v>
      </c>
      <c r="G76" s="44" t="s">
        <v>169</v>
      </c>
      <c r="H76" s="44" t="s">
        <v>170</v>
      </c>
      <c r="I76" s="44"/>
      <c r="J76" s="44"/>
      <c r="K76" s="44"/>
      <c r="L76" s="44"/>
      <c r="M76" s="44"/>
      <c r="N76" s="44"/>
      <c r="O76" s="44"/>
      <c r="P76" s="44"/>
      <c r="Q76" s="47"/>
      <c r="R76" s="4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44">
        <v>2</v>
      </c>
      <c r="B77" s="45"/>
      <c r="C77" s="46" t="s">
        <v>281</v>
      </c>
      <c r="D77" s="44">
        <v>6</v>
      </c>
      <c r="E77" s="46" t="s">
        <v>70</v>
      </c>
      <c r="F77" s="44">
        <v>2</v>
      </c>
      <c r="G77" s="44" t="s">
        <v>150</v>
      </c>
      <c r="H77" s="44" t="s">
        <v>170</v>
      </c>
      <c r="I77" s="44"/>
      <c r="J77" s="44"/>
      <c r="K77" s="44"/>
      <c r="L77" s="44"/>
      <c r="M77" s="44"/>
      <c r="N77" s="44"/>
      <c r="O77" s="44"/>
      <c r="P77" s="44"/>
      <c r="Q77" s="47"/>
      <c r="R77" s="4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44">
        <v>2</v>
      </c>
      <c r="B78" s="45"/>
      <c r="C78" s="46" t="s">
        <v>281</v>
      </c>
      <c r="D78" s="44">
        <v>7</v>
      </c>
      <c r="E78" s="46" t="s">
        <v>46</v>
      </c>
      <c r="F78" s="44">
        <v>2</v>
      </c>
      <c r="G78" s="44" t="s">
        <v>173</v>
      </c>
      <c r="H78" s="44" t="s">
        <v>170</v>
      </c>
      <c r="I78" s="44"/>
      <c r="J78" s="44"/>
      <c r="K78" s="44"/>
      <c r="L78" s="44"/>
      <c r="M78" s="44"/>
      <c r="N78" s="44"/>
      <c r="O78" s="44"/>
      <c r="P78" s="44"/>
      <c r="Q78" s="47"/>
      <c r="R78" s="4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44">
        <v>2</v>
      </c>
      <c r="B79" s="45"/>
      <c r="C79" s="46" t="s">
        <v>287</v>
      </c>
      <c r="D79" s="44">
        <v>1</v>
      </c>
      <c r="E79" s="46" t="s">
        <v>104</v>
      </c>
      <c r="F79" s="44">
        <v>3</v>
      </c>
      <c r="G79" s="44" t="s">
        <v>156</v>
      </c>
      <c r="H79" s="44" t="s">
        <v>151</v>
      </c>
      <c r="I79" s="44"/>
      <c r="J79" s="44"/>
      <c r="K79" s="44"/>
      <c r="L79" s="44"/>
      <c r="M79" s="44"/>
      <c r="N79" s="44"/>
      <c r="O79" s="44"/>
      <c r="P79" s="44"/>
      <c r="Q79" s="47"/>
      <c r="R79" s="4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4">
        <v>2</v>
      </c>
      <c r="B80" s="45"/>
      <c r="C80" s="46" t="s">
        <v>287</v>
      </c>
      <c r="D80" s="44">
        <v>2</v>
      </c>
      <c r="E80" s="46" t="s">
        <v>80</v>
      </c>
      <c r="F80" s="44">
        <v>3</v>
      </c>
      <c r="G80" s="44" t="s">
        <v>156</v>
      </c>
      <c r="H80" s="44" t="s">
        <v>163</v>
      </c>
      <c r="I80" s="44"/>
      <c r="J80" s="44"/>
      <c r="K80" s="44"/>
      <c r="L80" s="44"/>
      <c r="M80" s="44"/>
      <c r="N80" s="44"/>
      <c r="O80" s="44"/>
      <c r="P80" s="44"/>
      <c r="Q80" s="47"/>
      <c r="R80" s="4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4">
        <v>2</v>
      </c>
      <c r="B81" s="45"/>
      <c r="C81" s="46" t="s">
        <v>287</v>
      </c>
      <c r="D81" s="44">
        <v>3</v>
      </c>
      <c r="E81" s="46" t="s">
        <v>62</v>
      </c>
      <c r="F81" s="44">
        <v>2</v>
      </c>
      <c r="G81" s="44" t="s">
        <v>173</v>
      </c>
      <c r="H81" s="44" t="s">
        <v>170</v>
      </c>
      <c r="I81" s="44"/>
      <c r="J81" s="44"/>
      <c r="K81" s="44"/>
      <c r="L81" s="44"/>
      <c r="M81" s="44"/>
      <c r="N81" s="44"/>
      <c r="O81" s="44"/>
      <c r="P81" s="44"/>
      <c r="Q81" s="47"/>
      <c r="R81" s="4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4">
        <v>2</v>
      </c>
      <c r="B82" s="45"/>
      <c r="C82" s="46" t="s">
        <v>287</v>
      </c>
      <c r="D82" s="44">
        <v>4</v>
      </c>
      <c r="E82" s="46" t="s">
        <v>47</v>
      </c>
      <c r="F82" s="44">
        <v>2</v>
      </c>
      <c r="G82" s="44" t="s">
        <v>173</v>
      </c>
      <c r="H82" s="44" t="s">
        <v>170</v>
      </c>
      <c r="I82" s="44"/>
      <c r="J82" s="44"/>
      <c r="K82" s="44"/>
      <c r="L82" s="44"/>
      <c r="M82" s="44"/>
      <c r="N82" s="44"/>
      <c r="O82" s="44"/>
      <c r="P82" s="44"/>
      <c r="Q82" s="47"/>
      <c r="R82" s="4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4">
        <v>2</v>
      </c>
      <c r="B83" s="45"/>
      <c r="C83" s="46" t="s">
        <v>287</v>
      </c>
      <c r="D83" s="44">
        <v>5</v>
      </c>
      <c r="E83" s="46" t="s">
        <v>71</v>
      </c>
      <c r="F83" s="44">
        <v>3</v>
      </c>
      <c r="G83" s="44" t="s">
        <v>173</v>
      </c>
      <c r="H83" s="44" t="s">
        <v>170</v>
      </c>
      <c r="I83" s="44"/>
      <c r="J83" s="44"/>
      <c r="K83" s="44"/>
      <c r="L83" s="44"/>
      <c r="M83" s="44"/>
      <c r="N83" s="44"/>
      <c r="O83" s="44"/>
      <c r="P83" s="44"/>
      <c r="Q83" s="47"/>
      <c r="R83" s="4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4">
        <v>2</v>
      </c>
      <c r="B84" s="45"/>
      <c r="C84" s="46" t="s">
        <v>287</v>
      </c>
      <c r="D84" s="44">
        <v>6</v>
      </c>
      <c r="E84" s="46" t="s">
        <v>40</v>
      </c>
      <c r="F84" s="44">
        <v>2</v>
      </c>
      <c r="G84" s="44" t="s">
        <v>173</v>
      </c>
      <c r="H84" s="44" t="s">
        <v>151</v>
      </c>
      <c r="I84" s="44"/>
      <c r="J84" s="44"/>
      <c r="K84" s="44"/>
      <c r="L84" s="44"/>
      <c r="M84" s="44"/>
      <c r="N84" s="44"/>
      <c r="O84" s="44"/>
      <c r="P84" s="44"/>
      <c r="Q84" s="47"/>
      <c r="R84" s="4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4">
        <v>2</v>
      </c>
      <c r="B85" s="45"/>
      <c r="C85" s="46" t="s">
        <v>294</v>
      </c>
      <c r="D85" s="44">
        <v>1</v>
      </c>
      <c r="E85" s="46" t="s">
        <v>90</v>
      </c>
      <c r="F85" s="44">
        <v>3</v>
      </c>
      <c r="G85" s="44" t="s">
        <v>150</v>
      </c>
      <c r="H85" s="44" t="s">
        <v>151</v>
      </c>
      <c r="I85" s="44"/>
      <c r="J85" s="44"/>
      <c r="K85" s="44"/>
      <c r="L85" s="44"/>
      <c r="M85" s="44"/>
      <c r="N85" s="44"/>
      <c r="O85" s="44"/>
      <c r="P85" s="44"/>
      <c r="Q85" s="47"/>
      <c r="R85" s="4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4">
        <v>2</v>
      </c>
      <c r="B86" s="45"/>
      <c r="C86" s="46" t="s">
        <v>294</v>
      </c>
      <c r="D86" s="44">
        <v>2</v>
      </c>
      <c r="E86" s="46" t="s">
        <v>99</v>
      </c>
      <c r="F86" s="44">
        <v>3</v>
      </c>
      <c r="G86" s="44" t="s">
        <v>150</v>
      </c>
      <c r="H86" s="44" t="s">
        <v>151</v>
      </c>
      <c r="I86" s="44"/>
      <c r="J86" s="44"/>
      <c r="K86" s="44"/>
      <c r="L86" s="44"/>
      <c r="M86" s="44"/>
      <c r="N86" s="44"/>
      <c r="O86" s="44"/>
      <c r="P86" s="44"/>
      <c r="Q86" s="47"/>
      <c r="R86" s="4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4">
        <v>2</v>
      </c>
      <c r="B87" s="45"/>
      <c r="C87" s="46" t="s">
        <v>294</v>
      </c>
      <c r="D87" s="44">
        <v>3</v>
      </c>
      <c r="E87" s="46" t="s">
        <v>92</v>
      </c>
      <c r="F87" s="44">
        <v>2</v>
      </c>
      <c r="G87" s="44" t="s">
        <v>156</v>
      </c>
      <c r="H87" s="44" t="s">
        <v>151</v>
      </c>
      <c r="I87" s="44"/>
      <c r="J87" s="44"/>
      <c r="K87" s="44"/>
      <c r="L87" s="44"/>
      <c r="M87" s="44"/>
      <c r="N87" s="44"/>
      <c r="O87" s="44"/>
      <c r="P87" s="44"/>
      <c r="Q87" s="47"/>
      <c r="R87" s="4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4">
        <v>2</v>
      </c>
      <c r="B88" s="45"/>
      <c r="C88" s="46" t="s">
        <v>294</v>
      </c>
      <c r="D88" s="44">
        <v>4</v>
      </c>
      <c r="E88" s="46" t="s">
        <v>77</v>
      </c>
      <c r="F88" s="44">
        <v>3</v>
      </c>
      <c r="G88" s="44" t="s">
        <v>150</v>
      </c>
      <c r="H88" s="44" t="s">
        <v>151</v>
      </c>
      <c r="I88" s="44"/>
      <c r="J88" s="44"/>
      <c r="K88" s="44"/>
      <c r="L88" s="44"/>
      <c r="M88" s="44"/>
      <c r="N88" s="44"/>
      <c r="O88" s="44"/>
      <c r="P88" s="44"/>
      <c r="Q88" s="47"/>
      <c r="R88" s="4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4">
        <v>2</v>
      </c>
      <c r="B89" s="45"/>
      <c r="C89" s="46" t="s">
        <v>294</v>
      </c>
      <c r="D89" s="44">
        <v>5</v>
      </c>
      <c r="E89" s="46" t="s">
        <v>79</v>
      </c>
      <c r="F89" s="44">
        <v>2</v>
      </c>
      <c r="G89" s="44" t="s">
        <v>173</v>
      </c>
      <c r="H89" s="44" t="s">
        <v>170</v>
      </c>
      <c r="I89" s="44"/>
      <c r="J89" s="44"/>
      <c r="K89" s="44"/>
      <c r="L89" s="44"/>
      <c r="M89" s="44"/>
      <c r="N89" s="44"/>
      <c r="O89" s="44"/>
      <c r="P89" s="44"/>
      <c r="Q89" s="47"/>
      <c r="R89" s="4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4">
        <v>2</v>
      </c>
      <c r="B90" s="45"/>
      <c r="C90" s="46" t="s">
        <v>294</v>
      </c>
      <c r="D90" s="44">
        <v>6</v>
      </c>
      <c r="E90" s="46" t="s">
        <v>68</v>
      </c>
      <c r="F90" s="44">
        <v>2</v>
      </c>
      <c r="G90" s="44" t="s">
        <v>169</v>
      </c>
      <c r="H90" s="44" t="s">
        <v>170</v>
      </c>
      <c r="I90" s="44"/>
      <c r="J90" s="44"/>
      <c r="K90" s="44"/>
      <c r="L90" s="44"/>
      <c r="M90" s="44"/>
      <c r="N90" s="44"/>
      <c r="O90" s="44"/>
      <c r="P90" s="44"/>
      <c r="Q90" s="47"/>
      <c r="R90" s="4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4">
        <v>2</v>
      </c>
      <c r="B91" s="45"/>
      <c r="C91" s="46" t="s">
        <v>294</v>
      </c>
      <c r="D91" s="44">
        <v>7</v>
      </c>
      <c r="E91" s="46" t="s">
        <v>45</v>
      </c>
      <c r="F91" s="44">
        <v>2</v>
      </c>
      <c r="G91" s="44" t="s">
        <v>173</v>
      </c>
      <c r="H91" s="44" t="s">
        <v>170</v>
      </c>
      <c r="I91" s="44"/>
      <c r="J91" s="44"/>
      <c r="K91" s="44"/>
      <c r="L91" s="44"/>
      <c r="M91" s="44"/>
      <c r="N91" s="44"/>
      <c r="O91" s="44"/>
      <c r="P91" s="44"/>
      <c r="Q91" s="47"/>
      <c r="R91" s="4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4">
        <v>2</v>
      </c>
      <c r="B92" s="45"/>
      <c r="C92" s="46" t="s">
        <v>294</v>
      </c>
      <c r="D92" s="44">
        <v>8</v>
      </c>
      <c r="E92" s="46" t="s">
        <v>64</v>
      </c>
      <c r="F92" s="44">
        <v>2</v>
      </c>
      <c r="G92" s="44" t="s">
        <v>173</v>
      </c>
      <c r="H92" s="44" t="s">
        <v>170</v>
      </c>
      <c r="I92" s="44"/>
      <c r="J92" s="44"/>
      <c r="K92" s="44"/>
      <c r="L92" s="44"/>
      <c r="M92" s="44"/>
      <c r="N92" s="44"/>
      <c r="O92" s="44"/>
      <c r="P92" s="44"/>
      <c r="Q92" s="47"/>
      <c r="R92" s="4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4">
        <v>2</v>
      </c>
      <c r="B93" s="45"/>
      <c r="C93" s="46" t="s">
        <v>304</v>
      </c>
      <c r="D93" s="44">
        <v>1</v>
      </c>
      <c r="E93" s="54" t="s">
        <v>109</v>
      </c>
      <c r="F93" s="44">
        <v>3</v>
      </c>
      <c r="G93" s="44" t="s">
        <v>254</v>
      </c>
      <c r="H93" s="44" t="s">
        <v>151</v>
      </c>
      <c r="I93" s="44"/>
      <c r="J93" s="44"/>
      <c r="K93" s="44"/>
      <c r="L93" s="44"/>
      <c r="M93" s="44"/>
      <c r="N93" s="44"/>
      <c r="O93" s="44"/>
      <c r="P93" s="44"/>
      <c r="Q93" s="47"/>
      <c r="R93" s="4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4">
        <v>2</v>
      </c>
      <c r="B94" s="45"/>
      <c r="C94" s="46" t="s">
        <v>304</v>
      </c>
      <c r="D94" s="44">
        <v>2</v>
      </c>
      <c r="E94" s="46" t="s">
        <v>75</v>
      </c>
      <c r="F94" s="44">
        <v>3</v>
      </c>
      <c r="G94" s="44" t="s">
        <v>150</v>
      </c>
      <c r="H94" s="44" t="s">
        <v>151</v>
      </c>
      <c r="I94" s="44"/>
      <c r="J94" s="44"/>
      <c r="K94" s="44"/>
      <c r="L94" s="44"/>
      <c r="M94" s="44"/>
      <c r="N94" s="44"/>
      <c r="O94" s="44"/>
      <c r="P94" s="44"/>
      <c r="Q94" s="47"/>
      <c r="R94" s="4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4">
        <v>2</v>
      </c>
      <c r="B95" s="45"/>
      <c r="C95" s="46" t="s">
        <v>304</v>
      </c>
      <c r="D95" s="44">
        <v>3</v>
      </c>
      <c r="E95" s="46" t="s">
        <v>85</v>
      </c>
      <c r="F95" s="44">
        <v>2</v>
      </c>
      <c r="G95" s="44" t="s">
        <v>173</v>
      </c>
      <c r="H95" s="44" t="s">
        <v>151</v>
      </c>
      <c r="I95" s="44"/>
      <c r="J95" s="44"/>
      <c r="K95" s="44"/>
      <c r="L95" s="44"/>
      <c r="M95" s="44"/>
      <c r="N95" s="44"/>
      <c r="O95" s="44"/>
      <c r="P95" s="44"/>
      <c r="Q95" s="47"/>
      <c r="R95" s="4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4">
        <v>2</v>
      </c>
      <c r="B96" s="45"/>
      <c r="C96" s="46" t="s">
        <v>304</v>
      </c>
      <c r="D96" s="44">
        <v>4</v>
      </c>
      <c r="E96" s="46" t="s">
        <v>49</v>
      </c>
      <c r="F96" s="44">
        <v>3</v>
      </c>
      <c r="G96" s="44" t="s">
        <v>173</v>
      </c>
      <c r="H96" s="44" t="s">
        <v>170</v>
      </c>
      <c r="I96" s="44"/>
      <c r="J96" s="44"/>
      <c r="K96" s="44"/>
      <c r="L96" s="44"/>
      <c r="M96" s="44"/>
      <c r="N96" s="44"/>
      <c r="O96" s="44"/>
      <c r="P96" s="44"/>
      <c r="Q96" s="47"/>
      <c r="R96" s="4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4">
        <v>2</v>
      </c>
      <c r="B97" s="45"/>
      <c r="C97" s="46" t="s">
        <v>304</v>
      </c>
      <c r="D97" s="44">
        <v>5</v>
      </c>
      <c r="E97" s="46" t="s">
        <v>71</v>
      </c>
      <c r="F97" s="44">
        <v>3</v>
      </c>
      <c r="G97" s="44" t="s">
        <v>173</v>
      </c>
      <c r="H97" s="44" t="s">
        <v>170</v>
      </c>
      <c r="I97" s="44"/>
      <c r="J97" s="44"/>
      <c r="K97" s="44"/>
      <c r="L97" s="44"/>
      <c r="M97" s="44"/>
      <c r="N97" s="44"/>
      <c r="O97" s="44"/>
      <c r="P97" s="44"/>
      <c r="Q97" s="47"/>
      <c r="R97" s="4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4">
        <v>2</v>
      </c>
      <c r="B98" s="45"/>
      <c r="C98" s="46" t="s">
        <v>304</v>
      </c>
      <c r="D98" s="44">
        <v>6</v>
      </c>
      <c r="E98" s="46" t="s">
        <v>78</v>
      </c>
      <c r="F98" s="44">
        <v>2</v>
      </c>
      <c r="G98" s="44" t="s">
        <v>205</v>
      </c>
      <c r="H98" s="44" t="s">
        <v>151</v>
      </c>
      <c r="I98" s="44"/>
      <c r="J98" s="44"/>
      <c r="K98" s="44"/>
      <c r="L98" s="44"/>
      <c r="M98" s="44"/>
      <c r="N98" s="44"/>
      <c r="O98" s="44"/>
      <c r="P98" s="44"/>
      <c r="Q98" s="47"/>
      <c r="R98" s="4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34">
        <v>3</v>
      </c>
      <c r="B99" s="35"/>
      <c r="C99" s="36" t="s">
        <v>281</v>
      </c>
      <c r="D99" s="34">
        <v>1</v>
      </c>
      <c r="E99" s="36" t="s">
        <v>86</v>
      </c>
      <c r="F99" s="34">
        <v>3</v>
      </c>
      <c r="G99" s="34" t="s">
        <v>156</v>
      </c>
      <c r="H99" s="34" t="s">
        <v>151</v>
      </c>
      <c r="I99" s="34"/>
      <c r="J99" s="34"/>
      <c r="K99" s="34"/>
      <c r="L99" s="34"/>
      <c r="M99" s="34"/>
      <c r="N99" s="34"/>
      <c r="O99" s="34"/>
      <c r="P99" s="34"/>
      <c r="Q99" s="37"/>
      <c r="R99" s="3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34">
        <v>3</v>
      </c>
      <c r="B100" s="35"/>
      <c r="C100" s="36" t="s">
        <v>281</v>
      </c>
      <c r="D100" s="34">
        <v>2</v>
      </c>
      <c r="E100" s="36" t="s">
        <v>96</v>
      </c>
      <c r="F100" s="34">
        <v>3</v>
      </c>
      <c r="G100" s="34" t="s">
        <v>150</v>
      </c>
      <c r="H100" s="34" t="s">
        <v>151</v>
      </c>
      <c r="I100" s="34"/>
      <c r="J100" s="34"/>
      <c r="K100" s="34"/>
      <c r="L100" s="34"/>
      <c r="M100" s="34"/>
      <c r="N100" s="34"/>
      <c r="O100" s="34"/>
      <c r="P100" s="34"/>
      <c r="Q100" s="37"/>
      <c r="R100" s="3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34">
        <v>3</v>
      </c>
      <c r="B101" s="35"/>
      <c r="C101" s="36" t="s">
        <v>281</v>
      </c>
      <c r="D101" s="34">
        <v>3</v>
      </c>
      <c r="E101" s="36" t="s">
        <v>90</v>
      </c>
      <c r="F101" s="34">
        <v>2</v>
      </c>
      <c r="G101" s="34" t="s">
        <v>150</v>
      </c>
      <c r="H101" s="34" t="s">
        <v>151</v>
      </c>
      <c r="I101" s="34"/>
      <c r="J101" s="34"/>
      <c r="K101" s="34"/>
      <c r="L101" s="34"/>
      <c r="M101" s="34"/>
      <c r="N101" s="34"/>
      <c r="O101" s="34"/>
      <c r="P101" s="34"/>
      <c r="Q101" s="37"/>
      <c r="R101" s="3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34">
        <v>3</v>
      </c>
      <c r="B102" s="35"/>
      <c r="C102" s="36" t="s">
        <v>281</v>
      </c>
      <c r="D102" s="34">
        <v>4</v>
      </c>
      <c r="E102" s="36" t="s">
        <v>53</v>
      </c>
      <c r="F102" s="34">
        <v>3</v>
      </c>
      <c r="G102" s="34" t="s">
        <v>166</v>
      </c>
      <c r="H102" s="34" t="s">
        <v>151</v>
      </c>
      <c r="I102" s="34"/>
      <c r="J102" s="34"/>
      <c r="K102" s="34"/>
      <c r="L102" s="34"/>
      <c r="M102" s="34"/>
      <c r="N102" s="34"/>
      <c r="O102" s="34"/>
      <c r="P102" s="34"/>
      <c r="Q102" s="37"/>
      <c r="R102" s="3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34">
        <v>3</v>
      </c>
      <c r="B103" s="35"/>
      <c r="C103" s="36" t="s">
        <v>281</v>
      </c>
      <c r="D103" s="34">
        <v>5</v>
      </c>
      <c r="E103" s="36" t="s">
        <v>59</v>
      </c>
      <c r="F103" s="34">
        <v>3</v>
      </c>
      <c r="G103" s="34" t="s">
        <v>169</v>
      </c>
      <c r="H103" s="34" t="s">
        <v>170</v>
      </c>
      <c r="I103" s="34"/>
      <c r="J103" s="34"/>
      <c r="K103" s="34"/>
      <c r="L103" s="34"/>
      <c r="M103" s="34"/>
      <c r="N103" s="34"/>
      <c r="O103" s="34"/>
      <c r="P103" s="34"/>
      <c r="Q103" s="37"/>
      <c r="R103" s="3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34">
        <v>3</v>
      </c>
      <c r="B104" s="35"/>
      <c r="C104" s="36" t="s">
        <v>281</v>
      </c>
      <c r="D104" s="34">
        <v>6</v>
      </c>
      <c r="E104" s="36" t="s">
        <v>70</v>
      </c>
      <c r="F104" s="34">
        <v>2</v>
      </c>
      <c r="G104" s="34" t="s">
        <v>150</v>
      </c>
      <c r="H104" s="34" t="s">
        <v>170</v>
      </c>
      <c r="I104" s="34"/>
      <c r="J104" s="34"/>
      <c r="K104" s="34"/>
      <c r="L104" s="34"/>
      <c r="M104" s="34"/>
      <c r="N104" s="34"/>
      <c r="O104" s="34"/>
      <c r="P104" s="34"/>
      <c r="Q104" s="37"/>
      <c r="R104" s="3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34">
        <v>3</v>
      </c>
      <c r="B105" s="35"/>
      <c r="C105" s="36" t="s">
        <v>281</v>
      </c>
      <c r="D105" s="34">
        <v>7</v>
      </c>
      <c r="E105" s="36" t="s">
        <v>46</v>
      </c>
      <c r="F105" s="34">
        <v>2</v>
      </c>
      <c r="G105" s="34" t="s">
        <v>173</v>
      </c>
      <c r="H105" s="34" t="s">
        <v>170</v>
      </c>
      <c r="I105" s="34"/>
      <c r="J105" s="34"/>
      <c r="K105" s="34"/>
      <c r="L105" s="34"/>
      <c r="M105" s="34"/>
      <c r="N105" s="34"/>
      <c r="O105" s="34"/>
      <c r="P105" s="34"/>
      <c r="Q105" s="37"/>
      <c r="R105" s="3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34">
        <v>3</v>
      </c>
      <c r="B106" s="35"/>
      <c r="C106" s="36" t="s">
        <v>287</v>
      </c>
      <c r="D106" s="34">
        <v>1</v>
      </c>
      <c r="E106" s="36" t="s">
        <v>104</v>
      </c>
      <c r="F106" s="34">
        <v>3</v>
      </c>
      <c r="G106" s="34" t="s">
        <v>156</v>
      </c>
      <c r="H106" s="34" t="s">
        <v>151</v>
      </c>
      <c r="I106" s="34"/>
      <c r="J106" s="34"/>
      <c r="K106" s="34"/>
      <c r="L106" s="34"/>
      <c r="M106" s="34"/>
      <c r="N106" s="34"/>
      <c r="O106" s="34"/>
      <c r="P106" s="34"/>
      <c r="Q106" s="37"/>
      <c r="R106" s="3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34">
        <v>3</v>
      </c>
      <c r="B107" s="35"/>
      <c r="C107" s="36" t="s">
        <v>287</v>
      </c>
      <c r="D107" s="34">
        <v>2</v>
      </c>
      <c r="E107" s="36" t="s">
        <v>80</v>
      </c>
      <c r="F107" s="34">
        <v>3</v>
      </c>
      <c r="G107" s="34" t="s">
        <v>156</v>
      </c>
      <c r="H107" s="34" t="s">
        <v>163</v>
      </c>
      <c r="I107" s="34"/>
      <c r="J107" s="34"/>
      <c r="K107" s="34"/>
      <c r="L107" s="34"/>
      <c r="M107" s="34"/>
      <c r="N107" s="34"/>
      <c r="O107" s="34"/>
      <c r="P107" s="34"/>
      <c r="Q107" s="37"/>
      <c r="R107" s="3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34">
        <v>3</v>
      </c>
      <c r="B108" s="35"/>
      <c r="C108" s="36" t="s">
        <v>287</v>
      </c>
      <c r="D108" s="34">
        <v>3</v>
      </c>
      <c r="E108" s="36" t="s">
        <v>62</v>
      </c>
      <c r="F108" s="34">
        <v>2</v>
      </c>
      <c r="G108" s="34" t="s">
        <v>173</v>
      </c>
      <c r="H108" s="34" t="s">
        <v>170</v>
      </c>
      <c r="I108" s="34"/>
      <c r="J108" s="34"/>
      <c r="K108" s="34"/>
      <c r="L108" s="34"/>
      <c r="M108" s="34"/>
      <c r="N108" s="34"/>
      <c r="O108" s="34"/>
      <c r="P108" s="34"/>
      <c r="Q108" s="37"/>
      <c r="R108" s="3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34">
        <v>3</v>
      </c>
      <c r="B109" s="35"/>
      <c r="C109" s="36" t="s">
        <v>287</v>
      </c>
      <c r="D109" s="34">
        <v>4</v>
      </c>
      <c r="E109" s="36" t="s">
        <v>47</v>
      </c>
      <c r="F109" s="34">
        <v>2</v>
      </c>
      <c r="G109" s="34" t="s">
        <v>173</v>
      </c>
      <c r="H109" s="34" t="s">
        <v>170</v>
      </c>
      <c r="I109" s="34"/>
      <c r="J109" s="34"/>
      <c r="K109" s="34"/>
      <c r="L109" s="34"/>
      <c r="M109" s="34"/>
      <c r="N109" s="34"/>
      <c r="O109" s="34"/>
      <c r="P109" s="34"/>
      <c r="Q109" s="37"/>
      <c r="R109" s="3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34">
        <v>3</v>
      </c>
      <c r="B110" s="35"/>
      <c r="C110" s="36" t="s">
        <v>287</v>
      </c>
      <c r="D110" s="34">
        <v>5</v>
      </c>
      <c r="E110" s="36" t="s">
        <v>71</v>
      </c>
      <c r="F110" s="34">
        <v>3</v>
      </c>
      <c r="G110" s="34" t="s">
        <v>173</v>
      </c>
      <c r="H110" s="34" t="s">
        <v>170</v>
      </c>
      <c r="I110" s="34"/>
      <c r="J110" s="34"/>
      <c r="K110" s="34"/>
      <c r="L110" s="34"/>
      <c r="M110" s="34"/>
      <c r="N110" s="34"/>
      <c r="O110" s="34"/>
      <c r="P110" s="34"/>
      <c r="Q110" s="37"/>
      <c r="R110" s="3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4">
        <v>3</v>
      </c>
      <c r="B111" s="35"/>
      <c r="C111" s="36" t="s">
        <v>287</v>
      </c>
      <c r="D111" s="34">
        <v>6</v>
      </c>
      <c r="E111" s="36" t="s">
        <v>40</v>
      </c>
      <c r="F111" s="34">
        <v>2</v>
      </c>
      <c r="G111" s="34" t="s">
        <v>173</v>
      </c>
      <c r="H111" s="34" t="s">
        <v>151</v>
      </c>
      <c r="I111" s="34"/>
      <c r="J111" s="34"/>
      <c r="K111" s="34"/>
      <c r="L111" s="34"/>
      <c r="M111" s="34"/>
      <c r="N111" s="34"/>
      <c r="O111" s="34"/>
      <c r="P111" s="34"/>
      <c r="Q111" s="37"/>
      <c r="R111" s="3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4">
        <v>3</v>
      </c>
      <c r="B112" s="35"/>
      <c r="C112" s="36" t="s">
        <v>294</v>
      </c>
      <c r="D112" s="34">
        <v>1</v>
      </c>
      <c r="E112" s="36" t="s">
        <v>90</v>
      </c>
      <c r="F112" s="34">
        <v>3</v>
      </c>
      <c r="G112" s="34" t="s">
        <v>150</v>
      </c>
      <c r="H112" s="34" t="s">
        <v>151</v>
      </c>
      <c r="I112" s="34"/>
      <c r="J112" s="34"/>
      <c r="K112" s="34"/>
      <c r="L112" s="34"/>
      <c r="M112" s="34"/>
      <c r="N112" s="34"/>
      <c r="O112" s="34"/>
      <c r="P112" s="34"/>
      <c r="Q112" s="37"/>
      <c r="R112" s="3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4">
        <v>3</v>
      </c>
      <c r="B113" s="35"/>
      <c r="C113" s="36" t="s">
        <v>294</v>
      </c>
      <c r="D113" s="34">
        <v>2</v>
      </c>
      <c r="E113" s="36" t="s">
        <v>99</v>
      </c>
      <c r="F113" s="34">
        <v>3</v>
      </c>
      <c r="G113" s="34" t="s">
        <v>150</v>
      </c>
      <c r="H113" s="34" t="s">
        <v>151</v>
      </c>
      <c r="I113" s="34"/>
      <c r="J113" s="34"/>
      <c r="K113" s="34"/>
      <c r="L113" s="34"/>
      <c r="M113" s="34"/>
      <c r="N113" s="34"/>
      <c r="O113" s="34"/>
      <c r="P113" s="34"/>
      <c r="Q113" s="37"/>
      <c r="R113" s="3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4">
        <v>3</v>
      </c>
      <c r="B114" s="35"/>
      <c r="C114" s="36" t="s">
        <v>294</v>
      </c>
      <c r="D114" s="34">
        <v>3</v>
      </c>
      <c r="E114" s="36" t="s">
        <v>92</v>
      </c>
      <c r="F114" s="34">
        <v>2</v>
      </c>
      <c r="G114" s="34" t="s">
        <v>156</v>
      </c>
      <c r="H114" s="34" t="s">
        <v>151</v>
      </c>
      <c r="I114" s="34"/>
      <c r="J114" s="34"/>
      <c r="K114" s="34"/>
      <c r="L114" s="34"/>
      <c r="M114" s="34"/>
      <c r="N114" s="34"/>
      <c r="O114" s="34"/>
      <c r="P114" s="34"/>
      <c r="Q114" s="37"/>
      <c r="R114" s="3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4">
        <v>3</v>
      </c>
      <c r="B115" s="35"/>
      <c r="C115" s="36" t="s">
        <v>294</v>
      </c>
      <c r="D115" s="34">
        <v>4</v>
      </c>
      <c r="E115" s="36" t="s">
        <v>77</v>
      </c>
      <c r="F115" s="34">
        <v>3</v>
      </c>
      <c r="G115" s="34" t="s">
        <v>150</v>
      </c>
      <c r="H115" s="34" t="s">
        <v>151</v>
      </c>
      <c r="I115" s="34"/>
      <c r="J115" s="34"/>
      <c r="K115" s="34"/>
      <c r="L115" s="34"/>
      <c r="M115" s="34"/>
      <c r="N115" s="34"/>
      <c r="O115" s="34"/>
      <c r="P115" s="34"/>
      <c r="Q115" s="37"/>
      <c r="R115" s="3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4">
        <v>3</v>
      </c>
      <c r="B116" s="35"/>
      <c r="C116" s="36" t="s">
        <v>294</v>
      </c>
      <c r="D116" s="34">
        <v>5</v>
      </c>
      <c r="E116" s="36" t="s">
        <v>79</v>
      </c>
      <c r="F116" s="34">
        <v>2</v>
      </c>
      <c r="G116" s="34" t="s">
        <v>173</v>
      </c>
      <c r="H116" s="34" t="s">
        <v>170</v>
      </c>
      <c r="I116" s="34"/>
      <c r="J116" s="34"/>
      <c r="K116" s="34"/>
      <c r="L116" s="34"/>
      <c r="M116" s="34"/>
      <c r="N116" s="34"/>
      <c r="O116" s="34"/>
      <c r="P116" s="34"/>
      <c r="Q116" s="37"/>
      <c r="R116" s="3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4">
        <v>3</v>
      </c>
      <c r="B117" s="35"/>
      <c r="C117" s="36" t="s">
        <v>294</v>
      </c>
      <c r="D117" s="34">
        <v>6</v>
      </c>
      <c r="E117" s="36" t="s">
        <v>68</v>
      </c>
      <c r="F117" s="34">
        <v>2</v>
      </c>
      <c r="G117" s="34" t="s">
        <v>169</v>
      </c>
      <c r="H117" s="34" t="s">
        <v>170</v>
      </c>
      <c r="I117" s="34"/>
      <c r="J117" s="34"/>
      <c r="K117" s="34"/>
      <c r="L117" s="34"/>
      <c r="M117" s="34"/>
      <c r="N117" s="34"/>
      <c r="O117" s="34"/>
      <c r="P117" s="34"/>
      <c r="Q117" s="37"/>
      <c r="R117" s="3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4">
        <v>3</v>
      </c>
      <c r="B118" s="35"/>
      <c r="C118" s="36" t="s">
        <v>294</v>
      </c>
      <c r="D118" s="34">
        <v>7</v>
      </c>
      <c r="E118" s="36" t="s">
        <v>45</v>
      </c>
      <c r="F118" s="34">
        <v>2</v>
      </c>
      <c r="G118" s="34" t="s">
        <v>173</v>
      </c>
      <c r="H118" s="34" t="s">
        <v>170</v>
      </c>
      <c r="I118" s="34"/>
      <c r="J118" s="34"/>
      <c r="K118" s="34"/>
      <c r="L118" s="34"/>
      <c r="M118" s="34"/>
      <c r="N118" s="34"/>
      <c r="O118" s="34"/>
      <c r="P118" s="34"/>
      <c r="Q118" s="37"/>
      <c r="R118" s="3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4">
        <v>3</v>
      </c>
      <c r="B119" s="35"/>
      <c r="C119" s="36" t="s">
        <v>294</v>
      </c>
      <c r="D119" s="34">
        <v>8</v>
      </c>
      <c r="E119" s="36" t="s">
        <v>64</v>
      </c>
      <c r="F119" s="34">
        <v>2</v>
      </c>
      <c r="G119" s="34" t="s">
        <v>173</v>
      </c>
      <c r="H119" s="34" t="s">
        <v>170</v>
      </c>
      <c r="I119" s="34"/>
      <c r="J119" s="34"/>
      <c r="K119" s="34"/>
      <c r="L119" s="34"/>
      <c r="M119" s="34"/>
      <c r="N119" s="34"/>
      <c r="O119" s="34"/>
      <c r="P119" s="34"/>
      <c r="Q119" s="37"/>
      <c r="R119" s="3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34">
        <v>3</v>
      </c>
      <c r="B120" s="35"/>
      <c r="C120" s="36" t="s">
        <v>304</v>
      </c>
      <c r="D120" s="34">
        <v>1</v>
      </c>
      <c r="E120" s="53" t="s">
        <v>109</v>
      </c>
      <c r="F120" s="34">
        <v>3</v>
      </c>
      <c r="G120" s="34" t="s">
        <v>254</v>
      </c>
      <c r="H120" s="34" t="s">
        <v>151</v>
      </c>
      <c r="I120" s="34"/>
      <c r="J120" s="34"/>
      <c r="K120" s="34"/>
      <c r="L120" s="34"/>
      <c r="M120" s="34"/>
      <c r="N120" s="34"/>
      <c r="O120" s="34"/>
      <c r="P120" s="34"/>
      <c r="Q120" s="37"/>
      <c r="R120" s="3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34">
        <v>3</v>
      </c>
      <c r="B121" s="35"/>
      <c r="C121" s="36" t="s">
        <v>304</v>
      </c>
      <c r="D121" s="34">
        <v>2</v>
      </c>
      <c r="E121" s="36" t="s">
        <v>75</v>
      </c>
      <c r="F121" s="34">
        <v>3</v>
      </c>
      <c r="G121" s="34" t="s">
        <v>150</v>
      </c>
      <c r="H121" s="34" t="s">
        <v>151</v>
      </c>
      <c r="I121" s="34"/>
      <c r="J121" s="34"/>
      <c r="K121" s="34"/>
      <c r="L121" s="34"/>
      <c r="M121" s="34"/>
      <c r="N121" s="34"/>
      <c r="O121" s="34"/>
      <c r="P121" s="34"/>
      <c r="Q121" s="37"/>
      <c r="R121" s="3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34">
        <v>3</v>
      </c>
      <c r="B122" s="35"/>
      <c r="C122" s="36" t="s">
        <v>304</v>
      </c>
      <c r="D122" s="34">
        <v>3</v>
      </c>
      <c r="E122" s="36" t="s">
        <v>85</v>
      </c>
      <c r="F122" s="34">
        <v>2</v>
      </c>
      <c r="G122" s="34" t="s">
        <v>173</v>
      </c>
      <c r="H122" s="34" t="s">
        <v>151</v>
      </c>
      <c r="I122" s="34"/>
      <c r="J122" s="34"/>
      <c r="K122" s="34"/>
      <c r="L122" s="34"/>
      <c r="M122" s="34"/>
      <c r="N122" s="34"/>
      <c r="O122" s="34"/>
      <c r="P122" s="34"/>
      <c r="Q122" s="37"/>
      <c r="R122" s="3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34">
        <v>3</v>
      </c>
      <c r="B123" s="35"/>
      <c r="C123" s="36" t="s">
        <v>304</v>
      </c>
      <c r="D123" s="34">
        <v>4</v>
      </c>
      <c r="E123" s="36" t="s">
        <v>49</v>
      </c>
      <c r="F123" s="34">
        <v>3</v>
      </c>
      <c r="G123" s="34" t="s">
        <v>173</v>
      </c>
      <c r="H123" s="34" t="s">
        <v>170</v>
      </c>
      <c r="I123" s="34"/>
      <c r="J123" s="34"/>
      <c r="K123" s="34"/>
      <c r="L123" s="34"/>
      <c r="M123" s="34"/>
      <c r="N123" s="34"/>
      <c r="O123" s="34"/>
      <c r="P123" s="34"/>
      <c r="Q123" s="37"/>
      <c r="R123" s="3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34">
        <v>3</v>
      </c>
      <c r="B124" s="35"/>
      <c r="C124" s="36" t="s">
        <v>304</v>
      </c>
      <c r="D124" s="34">
        <v>5</v>
      </c>
      <c r="E124" s="36" t="s">
        <v>71</v>
      </c>
      <c r="F124" s="34">
        <v>3</v>
      </c>
      <c r="G124" s="34" t="s">
        <v>173</v>
      </c>
      <c r="H124" s="34" t="s">
        <v>170</v>
      </c>
      <c r="I124" s="34"/>
      <c r="J124" s="34"/>
      <c r="K124" s="34"/>
      <c r="L124" s="34"/>
      <c r="M124" s="34"/>
      <c r="N124" s="34"/>
      <c r="O124" s="34"/>
      <c r="P124" s="34"/>
      <c r="Q124" s="37"/>
      <c r="R124" s="3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34">
        <v>3</v>
      </c>
      <c r="B125" s="35"/>
      <c r="C125" s="36" t="s">
        <v>304</v>
      </c>
      <c r="D125" s="34">
        <v>6</v>
      </c>
      <c r="E125" s="36" t="s">
        <v>78</v>
      </c>
      <c r="F125" s="34">
        <v>2</v>
      </c>
      <c r="G125" s="34" t="s">
        <v>205</v>
      </c>
      <c r="H125" s="34" t="s">
        <v>151</v>
      </c>
      <c r="I125" s="34"/>
      <c r="J125" s="34"/>
      <c r="K125" s="34"/>
      <c r="L125" s="34"/>
      <c r="M125" s="34"/>
      <c r="N125" s="34"/>
      <c r="O125" s="34"/>
      <c r="P125" s="34"/>
      <c r="Q125" s="37"/>
      <c r="R125" s="3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44">
        <v>4</v>
      </c>
      <c r="B126" s="45"/>
      <c r="C126" s="46" t="s">
        <v>281</v>
      </c>
      <c r="D126" s="44">
        <v>1</v>
      </c>
      <c r="E126" s="46" t="s">
        <v>86</v>
      </c>
      <c r="F126" s="44">
        <v>3</v>
      </c>
      <c r="G126" s="44" t="s">
        <v>156</v>
      </c>
      <c r="H126" s="44" t="s">
        <v>151</v>
      </c>
      <c r="I126" s="44"/>
      <c r="J126" s="44"/>
      <c r="K126" s="44"/>
      <c r="L126" s="44"/>
      <c r="M126" s="44"/>
      <c r="N126" s="44"/>
      <c r="O126" s="44"/>
      <c r="P126" s="44"/>
      <c r="Q126" s="47"/>
      <c r="R126" s="4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44">
        <v>4</v>
      </c>
      <c r="B127" s="45"/>
      <c r="C127" s="46" t="s">
        <v>281</v>
      </c>
      <c r="D127" s="44">
        <v>2</v>
      </c>
      <c r="E127" s="46" t="s">
        <v>96</v>
      </c>
      <c r="F127" s="44">
        <v>3</v>
      </c>
      <c r="G127" s="44" t="s">
        <v>150</v>
      </c>
      <c r="H127" s="44" t="s">
        <v>151</v>
      </c>
      <c r="I127" s="44"/>
      <c r="J127" s="44"/>
      <c r="K127" s="44"/>
      <c r="L127" s="44"/>
      <c r="M127" s="44"/>
      <c r="N127" s="44"/>
      <c r="O127" s="44"/>
      <c r="P127" s="44"/>
      <c r="Q127" s="47"/>
      <c r="R127" s="4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44">
        <v>4</v>
      </c>
      <c r="B128" s="45"/>
      <c r="C128" s="46" t="s">
        <v>281</v>
      </c>
      <c r="D128" s="44">
        <v>3</v>
      </c>
      <c r="E128" s="46" t="s">
        <v>90</v>
      </c>
      <c r="F128" s="44">
        <v>2</v>
      </c>
      <c r="G128" s="44" t="s">
        <v>150</v>
      </c>
      <c r="H128" s="44" t="s">
        <v>151</v>
      </c>
      <c r="I128" s="44"/>
      <c r="J128" s="44"/>
      <c r="K128" s="44"/>
      <c r="L128" s="44"/>
      <c r="M128" s="44"/>
      <c r="N128" s="44"/>
      <c r="O128" s="44"/>
      <c r="P128" s="44"/>
      <c r="Q128" s="47"/>
      <c r="R128" s="4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44">
        <v>4</v>
      </c>
      <c r="B129" s="45"/>
      <c r="C129" s="46" t="s">
        <v>281</v>
      </c>
      <c r="D129" s="44">
        <v>4</v>
      </c>
      <c r="E129" s="46" t="s">
        <v>53</v>
      </c>
      <c r="F129" s="44">
        <v>3</v>
      </c>
      <c r="G129" s="44" t="s">
        <v>166</v>
      </c>
      <c r="H129" s="44" t="s">
        <v>151</v>
      </c>
      <c r="I129" s="44"/>
      <c r="J129" s="44"/>
      <c r="K129" s="44"/>
      <c r="L129" s="44"/>
      <c r="M129" s="44"/>
      <c r="N129" s="44"/>
      <c r="O129" s="44"/>
      <c r="P129" s="44"/>
      <c r="Q129" s="47"/>
      <c r="R129" s="4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44">
        <v>4</v>
      </c>
      <c r="B130" s="45"/>
      <c r="C130" s="46" t="s">
        <v>281</v>
      </c>
      <c r="D130" s="44">
        <v>5</v>
      </c>
      <c r="E130" s="46" t="s">
        <v>59</v>
      </c>
      <c r="F130" s="44">
        <v>3</v>
      </c>
      <c r="G130" s="44" t="s">
        <v>169</v>
      </c>
      <c r="H130" s="44" t="s">
        <v>170</v>
      </c>
      <c r="I130" s="44"/>
      <c r="J130" s="44"/>
      <c r="K130" s="44"/>
      <c r="L130" s="44"/>
      <c r="M130" s="44"/>
      <c r="N130" s="44"/>
      <c r="O130" s="44"/>
      <c r="P130" s="44"/>
      <c r="Q130" s="47"/>
      <c r="R130" s="4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44">
        <v>4</v>
      </c>
      <c r="B131" s="45"/>
      <c r="C131" s="46" t="s">
        <v>281</v>
      </c>
      <c r="D131" s="44">
        <v>6</v>
      </c>
      <c r="E131" s="46" t="s">
        <v>70</v>
      </c>
      <c r="F131" s="44">
        <v>2</v>
      </c>
      <c r="G131" s="44" t="s">
        <v>150</v>
      </c>
      <c r="H131" s="44" t="s">
        <v>170</v>
      </c>
      <c r="I131" s="44"/>
      <c r="J131" s="44"/>
      <c r="K131" s="44"/>
      <c r="L131" s="44"/>
      <c r="M131" s="44"/>
      <c r="N131" s="44"/>
      <c r="O131" s="44"/>
      <c r="P131" s="44"/>
      <c r="Q131" s="47"/>
      <c r="R131" s="4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44">
        <v>4</v>
      </c>
      <c r="B132" s="45"/>
      <c r="C132" s="46" t="s">
        <v>281</v>
      </c>
      <c r="D132" s="44">
        <v>7</v>
      </c>
      <c r="E132" s="46" t="s">
        <v>46</v>
      </c>
      <c r="F132" s="44">
        <v>2</v>
      </c>
      <c r="G132" s="44" t="s">
        <v>173</v>
      </c>
      <c r="H132" s="44" t="s">
        <v>170</v>
      </c>
      <c r="I132" s="44"/>
      <c r="J132" s="44"/>
      <c r="K132" s="44"/>
      <c r="L132" s="44"/>
      <c r="M132" s="44"/>
      <c r="N132" s="44"/>
      <c r="O132" s="44"/>
      <c r="P132" s="44"/>
      <c r="Q132" s="47"/>
      <c r="R132" s="4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44">
        <v>4</v>
      </c>
      <c r="B133" s="45"/>
      <c r="C133" s="46" t="s">
        <v>287</v>
      </c>
      <c r="D133" s="44">
        <v>1</v>
      </c>
      <c r="E133" s="46" t="s">
        <v>104</v>
      </c>
      <c r="F133" s="44">
        <v>3</v>
      </c>
      <c r="G133" s="44" t="s">
        <v>156</v>
      </c>
      <c r="H133" s="44" t="s">
        <v>151</v>
      </c>
      <c r="I133" s="44"/>
      <c r="J133" s="44"/>
      <c r="K133" s="44"/>
      <c r="L133" s="44"/>
      <c r="M133" s="44"/>
      <c r="N133" s="44"/>
      <c r="O133" s="44"/>
      <c r="P133" s="44"/>
      <c r="Q133" s="47"/>
      <c r="R133" s="4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44">
        <v>4</v>
      </c>
      <c r="B134" s="45"/>
      <c r="C134" s="46" t="s">
        <v>287</v>
      </c>
      <c r="D134" s="44">
        <v>2</v>
      </c>
      <c r="E134" s="46" t="s">
        <v>80</v>
      </c>
      <c r="F134" s="44">
        <v>3</v>
      </c>
      <c r="G134" s="44" t="s">
        <v>156</v>
      </c>
      <c r="H134" s="44" t="s">
        <v>163</v>
      </c>
      <c r="I134" s="44"/>
      <c r="J134" s="44"/>
      <c r="K134" s="44"/>
      <c r="L134" s="44"/>
      <c r="M134" s="44"/>
      <c r="N134" s="44"/>
      <c r="O134" s="44"/>
      <c r="P134" s="44"/>
      <c r="Q134" s="47"/>
      <c r="R134" s="4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44">
        <v>4</v>
      </c>
      <c r="B135" s="45"/>
      <c r="C135" s="46" t="s">
        <v>287</v>
      </c>
      <c r="D135" s="44">
        <v>3</v>
      </c>
      <c r="E135" s="46" t="s">
        <v>62</v>
      </c>
      <c r="F135" s="44">
        <v>2</v>
      </c>
      <c r="G135" s="44" t="s">
        <v>173</v>
      </c>
      <c r="H135" s="44" t="s">
        <v>170</v>
      </c>
      <c r="I135" s="44"/>
      <c r="J135" s="44"/>
      <c r="K135" s="44"/>
      <c r="L135" s="44"/>
      <c r="M135" s="44"/>
      <c r="N135" s="44"/>
      <c r="O135" s="44"/>
      <c r="P135" s="44"/>
      <c r="Q135" s="47"/>
      <c r="R135" s="4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44">
        <v>4</v>
      </c>
      <c r="B136" s="45"/>
      <c r="C136" s="46" t="s">
        <v>287</v>
      </c>
      <c r="D136" s="44">
        <v>4</v>
      </c>
      <c r="E136" s="46" t="s">
        <v>47</v>
      </c>
      <c r="F136" s="44">
        <v>2</v>
      </c>
      <c r="G136" s="44" t="s">
        <v>173</v>
      </c>
      <c r="H136" s="44" t="s">
        <v>170</v>
      </c>
      <c r="I136" s="44"/>
      <c r="J136" s="44"/>
      <c r="K136" s="44"/>
      <c r="L136" s="44"/>
      <c r="M136" s="44"/>
      <c r="N136" s="44"/>
      <c r="O136" s="44"/>
      <c r="P136" s="44"/>
      <c r="Q136" s="47"/>
      <c r="R136" s="4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44">
        <v>4</v>
      </c>
      <c r="B137" s="45"/>
      <c r="C137" s="46" t="s">
        <v>287</v>
      </c>
      <c r="D137" s="44">
        <v>5</v>
      </c>
      <c r="E137" s="46" t="s">
        <v>71</v>
      </c>
      <c r="F137" s="44">
        <v>3</v>
      </c>
      <c r="G137" s="44" t="s">
        <v>173</v>
      </c>
      <c r="H137" s="44" t="s">
        <v>170</v>
      </c>
      <c r="I137" s="44"/>
      <c r="J137" s="44"/>
      <c r="K137" s="44"/>
      <c r="L137" s="44"/>
      <c r="M137" s="44"/>
      <c r="N137" s="44"/>
      <c r="O137" s="44"/>
      <c r="P137" s="44"/>
      <c r="Q137" s="47"/>
      <c r="R137" s="4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44">
        <v>4</v>
      </c>
      <c r="B138" s="45"/>
      <c r="C138" s="46" t="s">
        <v>287</v>
      </c>
      <c r="D138" s="44">
        <v>6</v>
      </c>
      <c r="E138" s="46" t="s">
        <v>40</v>
      </c>
      <c r="F138" s="44">
        <v>2</v>
      </c>
      <c r="G138" s="44" t="s">
        <v>173</v>
      </c>
      <c r="H138" s="44" t="s">
        <v>151</v>
      </c>
      <c r="I138" s="44"/>
      <c r="J138" s="44"/>
      <c r="K138" s="44"/>
      <c r="L138" s="44"/>
      <c r="M138" s="44"/>
      <c r="N138" s="44"/>
      <c r="O138" s="44"/>
      <c r="P138" s="44"/>
      <c r="Q138" s="47"/>
      <c r="R138" s="4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44">
        <v>4</v>
      </c>
      <c r="B139" s="45"/>
      <c r="C139" s="46" t="s">
        <v>294</v>
      </c>
      <c r="D139" s="44">
        <v>1</v>
      </c>
      <c r="E139" s="46" t="s">
        <v>90</v>
      </c>
      <c r="F139" s="44">
        <v>3</v>
      </c>
      <c r="G139" s="44" t="s">
        <v>150</v>
      </c>
      <c r="H139" s="44" t="s">
        <v>151</v>
      </c>
      <c r="I139" s="44"/>
      <c r="J139" s="44"/>
      <c r="K139" s="44"/>
      <c r="L139" s="44"/>
      <c r="M139" s="44"/>
      <c r="N139" s="44"/>
      <c r="O139" s="44"/>
      <c r="P139" s="44"/>
      <c r="Q139" s="47"/>
      <c r="R139" s="4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44">
        <v>4</v>
      </c>
      <c r="B140" s="45"/>
      <c r="C140" s="46" t="s">
        <v>294</v>
      </c>
      <c r="D140" s="44">
        <v>2</v>
      </c>
      <c r="E140" s="46" t="s">
        <v>99</v>
      </c>
      <c r="F140" s="44">
        <v>3</v>
      </c>
      <c r="G140" s="44" t="s">
        <v>150</v>
      </c>
      <c r="H140" s="44" t="s">
        <v>151</v>
      </c>
      <c r="I140" s="44"/>
      <c r="J140" s="44"/>
      <c r="K140" s="44"/>
      <c r="L140" s="44"/>
      <c r="M140" s="44"/>
      <c r="N140" s="44"/>
      <c r="O140" s="44"/>
      <c r="P140" s="44"/>
      <c r="Q140" s="47"/>
      <c r="R140" s="4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44">
        <v>4</v>
      </c>
      <c r="B141" s="45"/>
      <c r="C141" s="46" t="s">
        <v>294</v>
      </c>
      <c r="D141" s="44">
        <v>3</v>
      </c>
      <c r="E141" s="46" t="s">
        <v>92</v>
      </c>
      <c r="F141" s="44">
        <v>2</v>
      </c>
      <c r="G141" s="44" t="s">
        <v>156</v>
      </c>
      <c r="H141" s="44" t="s">
        <v>151</v>
      </c>
      <c r="I141" s="44"/>
      <c r="J141" s="44"/>
      <c r="K141" s="44"/>
      <c r="L141" s="44"/>
      <c r="M141" s="44"/>
      <c r="N141" s="44"/>
      <c r="O141" s="44"/>
      <c r="P141" s="44"/>
      <c r="Q141" s="47"/>
      <c r="R141" s="4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44">
        <v>4</v>
      </c>
      <c r="B142" s="45"/>
      <c r="C142" s="46" t="s">
        <v>294</v>
      </c>
      <c r="D142" s="44">
        <v>4</v>
      </c>
      <c r="E142" s="46" t="s">
        <v>77</v>
      </c>
      <c r="F142" s="44">
        <v>3</v>
      </c>
      <c r="G142" s="44" t="s">
        <v>150</v>
      </c>
      <c r="H142" s="44" t="s">
        <v>151</v>
      </c>
      <c r="I142" s="44"/>
      <c r="J142" s="44"/>
      <c r="K142" s="44"/>
      <c r="L142" s="44"/>
      <c r="M142" s="44"/>
      <c r="N142" s="44"/>
      <c r="O142" s="44"/>
      <c r="P142" s="44"/>
      <c r="Q142" s="47"/>
      <c r="R142" s="4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44">
        <v>4</v>
      </c>
      <c r="B143" s="45"/>
      <c r="C143" s="46" t="s">
        <v>294</v>
      </c>
      <c r="D143" s="44">
        <v>5</v>
      </c>
      <c r="E143" s="46" t="s">
        <v>79</v>
      </c>
      <c r="F143" s="44">
        <v>2</v>
      </c>
      <c r="G143" s="44" t="s">
        <v>173</v>
      </c>
      <c r="H143" s="44" t="s">
        <v>170</v>
      </c>
      <c r="I143" s="44"/>
      <c r="J143" s="44"/>
      <c r="K143" s="44"/>
      <c r="L143" s="44"/>
      <c r="M143" s="44"/>
      <c r="N143" s="44"/>
      <c r="O143" s="44"/>
      <c r="P143" s="44"/>
      <c r="Q143" s="47"/>
      <c r="R143" s="4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44">
        <v>4</v>
      </c>
      <c r="B144" s="45"/>
      <c r="C144" s="46" t="s">
        <v>294</v>
      </c>
      <c r="D144" s="44">
        <v>6</v>
      </c>
      <c r="E144" s="46" t="s">
        <v>68</v>
      </c>
      <c r="F144" s="44">
        <v>2</v>
      </c>
      <c r="G144" s="44" t="s">
        <v>169</v>
      </c>
      <c r="H144" s="44" t="s">
        <v>170</v>
      </c>
      <c r="I144" s="44"/>
      <c r="J144" s="44"/>
      <c r="K144" s="44"/>
      <c r="L144" s="44"/>
      <c r="M144" s="44"/>
      <c r="N144" s="44"/>
      <c r="O144" s="44"/>
      <c r="P144" s="44"/>
      <c r="Q144" s="47"/>
      <c r="R144" s="4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44">
        <v>4</v>
      </c>
      <c r="B145" s="45"/>
      <c r="C145" s="46" t="s">
        <v>294</v>
      </c>
      <c r="D145" s="44">
        <v>7</v>
      </c>
      <c r="E145" s="46" t="s">
        <v>45</v>
      </c>
      <c r="F145" s="44">
        <v>2</v>
      </c>
      <c r="G145" s="44" t="s">
        <v>173</v>
      </c>
      <c r="H145" s="44" t="s">
        <v>170</v>
      </c>
      <c r="I145" s="44"/>
      <c r="J145" s="44"/>
      <c r="K145" s="44"/>
      <c r="L145" s="44"/>
      <c r="M145" s="44"/>
      <c r="N145" s="44"/>
      <c r="O145" s="44"/>
      <c r="P145" s="44"/>
      <c r="Q145" s="47"/>
      <c r="R145" s="4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44">
        <v>4</v>
      </c>
      <c r="B146" s="45"/>
      <c r="C146" s="46" t="s">
        <v>294</v>
      </c>
      <c r="D146" s="44">
        <v>8</v>
      </c>
      <c r="E146" s="46" t="s">
        <v>64</v>
      </c>
      <c r="F146" s="44">
        <v>2</v>
      </c>
      <c r="G146" s="44" t="s">
        <v>173</v>
      </c>
      <c r="H146" s="44" t="s">
        <v>170</v>
      </c>
      <c r="I146" s="44"/>
      <c r="J146" s="44"/>
      <c r="K146" s="44"/>
      <c r="L146" s="44"/>
      <c r="M146" s="44"/>
      <c r="N146" s="44"/>
      <c r="O146" s="44"/>
      <c r="P146" s="44"/>
      <c r="Q146" s="47"/>
      <c r="R146" s="4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44">
        <v>4</v>
      </c>
      <c r="B147" s="45"/>
      <c r="C147" s="46" t="s">
        <v>304</v>
      </c>
      <c r="D147" s="44">
        <v>1</v>
      </c>
      <c r="E147" s="54" t="s">
        <v>109</v>
      </c>
      <c r="F147" s="44">
        <v>3</v>
      </c>
      <c r="G147" s="44" t="s">
        <v>254</v>
      </c>
      <c r="H147" s="44" t="s">
        <v>151</v>
      </c>
      <c r="I147" s="44"/>
      <c r="J147" s="44"/>
      <c r="K147" s="44"/>
      <c r="L147" s="44"/>
      <c r="M147" s="44"/>
      <c r="N147" s="44"/>
      <c r="O147" s="44"/>
      <c r="P147" s="44"/>
      <c r="Q147" s="47"/>
      <c r="R147" s="4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44">
        <v>4</v>
      </c>
      <c r="B148" s="45"/>
      <c r="C148" s="46" t="s">
        <v>304</v>
      </c>
      <c r="D148" s="44">
        <v>2</v>
      </c>
      <c r="E148" s="46" t="s">
        <v>75</v>
      </c>
      <c r="F148" s="44">
        <v>3</v>
      </c>
      <c r="G148" s="44" t="s">
        <v>150</v>
      </c>
      <c r="H148" s="44" t="s">
        <v>151</v>
      </c>
      <c r="I148" s="44"/>
      <c r="J148" s="44"/>
      <c r="K148" s="44"/>
      <c r="L148" s="44"/>
      <c r="M148" s="44"/>
      <c r="N148" s="44"/>
      <c r="O148" s="44"/>
      <c r="P148" s="44"/>
      <c r="Q148" s="47"/>
      <c r="R148" s="4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44">
        <v>4</v>
      </c>
      <c r="B149" s="45"/>
      <c r="C149" s="46" t="s">
        <v>304</v>
      </c>
      <c r="D149" s="44">
        <v>3</v>
      </c>
      <c r="E149" s="46" t="s">
        <v>85</v>
      </c>
      <c r="F149" s="44">
        <v>2</v>
      </c>
      <c r="G149" s="44" t="s">
        <v>173</v>
      </c>
      <c r="H149" s="44" t="s">
        <v>151</v>
      </c>
      <c r="I149" s="44"/>
      <c r="J149" s="44"/>
      <c r="K149" s="44"/>
      <c r="L149" s="44"/>
      <c r="M149" s="44"/>
      <c r="N149" s="44"/>
      <c r="O149" s="44"/>
      <c r="P149" s="44"/>
      <c r="Q149" s="47"/>
      <c r="R149" s="4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44">
        <v>4</v>
      </c>
      <c r="B150" s="45"/>
      <c r="C150" s="46" t="s">
        <v>304</v>
      </c>
      <c r="D150" s="44">
        <v>4</v>
      </c>
      <c r="E150" s="46" t="s">
        <v>49</v>
      </c>
      <c r="F150" s="44">
        <v>3</v>
      </c>
      <c r="G150" s="44" t="s">
        <v>173</v>
      </c>
      <c r="H150" s="44" t="s">
        <v>170</v>
      </c>
      <c r="I150" s="44"/>
      <c r="J150" s="44"/>
      <c r="K150" s="44"/>
      <c r="L150" s="44"/>
      <c r="M150" s="44"/>
      <c r="N150" s="44"/>
      <c r="O150" s="44"/>
      <c r="P150" s="44"/>
      <c r="Q150" s="47"/>
      <c r="R150" s="4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44">
        <v>4</v>
      </c>
      <c r="B151" s="45"/>
      <c r="C151" s="46" t="s">
        <v>304</v>
      </c>
      <c r="D151" s="44">
        <v>5</v>
      </c>
      <c r="E151" s="46" t="s">
        <v>71</v>
      </c>
      <c r="F151" s="44">
        <v>3</v>
      </c>
      <c r="G151" s="44" t="s">
        <v>173</v>
      </c>
      <c r="H151" s="44" t="s">
        <v>170</v>
      </c>
      <c r="I151" s="44"/>
      <c r="J151" s="44"/>
      <c r="K151" s="44"/>
      <c r="L151" s="44"/>
      <c r="M151" s="44"/>
      <c r="N151" s="44"/>
      <c r="O151" s="44"/>
      <c r="P151" s="44"/>
      <c r="Q151" s="47"/>
      <c r="R151" s="4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44">
        <v>4</v>
      </c>
      <c r="B152" s="45"/>
      <c r="C152" s="46" t="s">
        <v>304</v>
      </c>
      <c r="D152" s="44">
        <v>6</v>
      </c>
      <c r="E152" s="46" t="s">
        <v>78</v>
      </c>
      <c r="F152" s="44">
        <v>2</v>
      </c>
      <c r="G152" s="44" t="s">
        <v>205</v>
      </c>
      <c r="H152" s="44" t="s">
        <v>151</v>
      </c>
      <c r="I152" s="44"/>
      <c r="J152" s="44"/>
      <c r="K152" s="44"/>
      <c r="L152" s="44"/>
      <c r="M152" s="44"/>
      <c r="N152" s="44"/>
      <c r="O152" s="44"/>
      <c r="P152" s="44"/>
      <c r="Q152" s="47"/>
      <c r="R152" s="4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34">
        <v>5</v>
      </c>
      <c r="B153" s="35"/>
      <c r="C153" s="36" t="s">
        <v>281</v>
      </c>
      <c r="D153" s="34">
        <v>1</v>
      </c>
      <c r="E153" s="36" t="s">
        <v>86</v>
      </c>
      <c r="F153" s="34">
        <v>3</v>
      </c>
      <c r="G153" s="34" t="s">
        <v>156</v>
      </c>
      <c r="H153" s="34" t="s">
        <v>151</v>
      </c>
      <c r="I153" s="34"/>
      <c r="J153" s="34"/>
      <c r="K153" s="34"/>
      <c r="L153" s="34"/>
      <c r="M153" s="34"/>
      <c r="N153" s="34"/>
      <c r="O153" s="34"/>
      <c r="P153" s="34"/>
      <c r="Q153" s="37"/>
      <c r="R153" s="3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34">
        <v>5</v>
      </c>
      <c r="B154" s="35"/>
      <c r="C154" s="36" t="s">
        <v>281</v>
      </c>
      <c r="D154" s="34">
        <v>2</v>
      </c>
      <c r="E154" s="36" t="s">
        <v>96</v>
      </c>
      <c r="F154" s="34">
        <v>3</v>
      </c>
      <c r="G154" s="34" t="s">
        <v>150</v>
      </c>
      <c r="H154" s="34" t="s">
        <v>151</v>
      </c>
      <c r="I154" s="34"/>
      <c r="J154" s="34"/>
      <c r="K154" s="34"/>
      <c r="L154" s="34"/>
      <c r="M154" s="34"/>
      <c r="N154" s="34"/>
      <c r="O154" s="34"/>
      <c r="P154" s="34"/>
      <c r="Q154" s="37"/>
      <c r="R154" s="3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34">
        <v>5</v>
      </c>
      <c r="B155" s="35"/>
      <c r="C155" s="36" t="s">
        <v>281</v>
      </c>
      <c r="D155" s="34">
        <v>3</v>
      </c>
      <c r="E155" s="36" t="s">
        <v>90</v>
      </c>
      <c r="F155" s="34">
        <v>2</v>
      </c>
      <c r="G155" s="34" t="s">
        <v>150</v>
      </c>
      <c r="H155" s="34" t="s">
        <v>151</v>
      </c>
      <c r="I155" s="34"/>
      <c r="J155" s="34"/>
      <c r="K155" s="34"/>
      <c r="L155" s="34"/>
      <c r="M155" s="34"/>
      <c r="N155" s="34"/>
      <c r="O155" s="34"/>
      <c r="P155" s="34"/>
      <c r="Q155" s="37"/>
      <c r="R155" s="3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34">
        <v>5</v>
      </c>
      <c r="B156" s="35"/>
      <c r="C156" s="36" t="s">
        <v>281</v>
      </c>
      <c r="D156" s="34">
        <v>4</v>
      </c>
      <c r="E156" s="36" t="s">
        <v>53</v>
      </c>
      <c r="F156" s="34">
        <v>3</v>
      </c>
      <c r="G156" s="34" t="s">
        <v>166</v>
      </c>
      <c r="H156" s="34" t="s">
        <v>151</v>
      </c>
      <c r="I156" s="34"/>
      <c r="J156" s="34"/>
      <c r="K156" s="34"/>
      <c r="L156" s="34"/>
      <c r="M156" s="34"/>
      <c r="N156" s="34"/>
      <c r="O156" s="34"/>
      <c r="P156" s="34"/>
      <c r="Q156" s="37"/>
      <c r="R156" s="3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34">
        <v>5</v>
      </c>
      <c r="B157" s="35"/>
      <c r="C157" s="36" t="s">
        <v>281</v>
      </c>
      <c r="D157" s="34">
        <v>5</v>
      </c>
      <c r="E157" s="36" t="s">
        <v>59</v>
      </c>
      <c r="F157" s="34">
        <v>3</v>
      </c>
      <c r="G157" s="34" t="s">
        <v>169</v>
      </c>
      <c r="H157" s="34" t="s">
        <v>170</v>
      </c>
      <c r="I157" s="34"/>
      <c r="J157" s="34"/>
      <c r="K157" s="34"/>
      <c r="L157" s="34"/>
      <c r="M157" s="34"/>
      <c r="N157" s="34"/>
      <c r="O157" s="34"/>
      <c r="P157" s="34"/>
      <c r="Q157" s="37"/>
      <c r="R157" s="3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34">
        <v>5</v>
      </c>
      <c r="B158" s="35"/>
      <c r="C158" s="36" t="s">
        <v>281</v>
      </c>
      <c r="D158" s="34">
        <v>6</v>
      </c>
      <c r="E158" s="36" t="s">
        <v>70</v>
      </c>
      <c r="F158" s="34">
        <v>2</v>
      </c>
      <c r="G158" s="34" t="s">
        <v>150</v>
      </c>
      <c r="H158" s="34" t="s">
        <v>170</v>
      </c>
      <c r="I158" s="34"/>
      <c r="J158" s="34"/>
      <c r="K158" s="34"/>
      <c r="L158" s="34"/>
      <c r="M158" s="34"/>
      <c r="N158" s="34"/>
      <c r="O158" s="34"/>
      <c r="P158" s="34"/>
      <c r="Q158" s="37"/>
      <c r="R158" s="3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34">
        <v>5</v>
      </c>
      <c r="B159" s="35"/>
      <c r="C159" s="36" t="s">
        <v>281</v>
      </c>
      <c r="D159" s="34">
        <v>7</v>
      </c>
      <c r="E159" s="36" t="s">
        <v>46</v>
      </c>
      <c r="F159" s="34">
        <v>2</v>
      </c>
      <c r="G159" s="34" t="s">
        <v>173</v>
      </c>
      <c r="H159" s="34" t="s">
        <v>170</v>
      </c>
      <c r="I159" s="34"/>
      <c r="J159" s="34"/>
      <c r="K159" s="34"/>
      <c r="L159" s="34"/>
      <c r="M159" s="34"/>
      <c r="N159" s="34"/>
      <c r="O159" s="34"/>
      <c r="P159" s="34"/>
      <c r="Q159" s="37"/>
      <c r="R159" s="3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34">
        <v>5</v>
      </c>
      <c r="B160" s="35"/>
      <c r="C160" s="36" t="s">
        <v>287</v>
      </c>
      <c r="D160" s="34">
        <v>1</v>
      </c>
      <c r="E160" s="36" t="s">
        <v>104</v>
      </c>
      <c r="F160" s="34">
        <v>3</v>
      </c>
      <c r="G160" s="34" t="s">
        <v>156</v>
      </c>
      <c r="H160" s="34" t="s">
        <v>151</v>
      </c>
      <c r="I160" s="34"/>
      <c r="J160" s="34"/>
      <c r="K160" s="34"/>
      <c r="L160" s="34"/>
      <c r="M160" s="34"/>
      <c r="N160" s="34"/>
      <c r="O160" s="34"/>
      <c r="P160" s="34"/>
      <c r="Q160" s="37"/>
      <c r="R160" s="3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34">
        <v>5</v>
      </c>
      <c r="B161" s="35"/>
      <c r="C161" s="36" t="s">
        <v>287</v>
      </c>
      <c r="D161" s="34">
        <v>2</v>
      </c>
      <c r="E161" s="36" t="s">
        <v>80</v>
      </c>
      <c r="F161" s="34">
        <v>3</v>
      </c>
      <c r="G161" s="34" t="s">
        <v>156</v>
      </c>
      <c r="H161" s="34" t="s">
        <v>163</v>
      </c>
      <c r="I161" s="34"/>
      <c r="J161" s="34"/>
      <c r="K161" s="34"/>
      <c r="L161" s="34"/>
      <c r="M161" s="34"/>
      <c r="N161" s="34"/>
      <c r="O161" s="34"/>
      <c r="P161" s="34"/>
      <c r="Q161" s="37"/>
      <c r="R161" s="3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34">
        <v>5</v>
      </c>
      <c r="B162" s="35"/>
      <c r="C162" s="36" t="s">
        <v>287</v>
      </c>
      <c r="D162" s="34">
        <v>3</v>
      </c>
      <c r="E162" s="36" t="s">
        <v>62</v>
      </c>
      <c r="F162" s="34">
        <v>2</v>
      </c>
      <c r="G162" s="34" t="s">
        <v>173</v>
      </c>
      <c r="H162" s="34" t="s">
        <v>170</v>
      </c>
      <c r="I162" s="34"/>
      <c r="J162" s="34"/>
      <c r="K162" s="34"/>
      <c r="L162" s="34"/>
      <c r="M162" s="34"/>
      <c r="N162" s="34"/>
      <c r="O162" s="34"/>
      <c r="P162" s="34"/>
      <c r="Q162" s="37"/>
      <c r="R162" s="3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34">
        <v>5</v>
      </c>
      <c r="B163" s="35"/>
      <c r="C163" s="36" t="s">
        <v>287</v>
      </c>
      <c r="D163" s="34">
        <v>4</v>
      </c>
      <c r="E163" s="36" t="s">
        <v>47</v>
      </c>
      <c r="F163" s="34">
        <v>2</v>
      </c>
      <c r="G163" s="34" t="s">
        <v>173</v>
      </c>
      <c r="H163" s="34" t="s">
        <v>170</v>
      </c>
      <c r="I163" s="34"/>
      <c r="J163" s="34"/>
      <c r="K163" s="34"/>
      <c r="L163" s="34"/>
      <c r="M163" s="34"/>
      <c r="N163" s="34"/>
      <c r="O163" s="34"/>
      <c r="P163" s="34"/>
      <c r="Q163" s="37"/>
      <c r="R163" s="3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34">
        <v>5</v>
      </c>
      <c r="B164" s="35"/>
      <c r="C164" s="36" t="s">
        <v>287</v>
      </c>
      <c r="D164" s="34">
        <v>5</v>
      </c>
      <c r="E164" s="36" t="s">
        <v>71</v>
      </c>
      <c r="F164" s="34">
        <v>3</v>
      </c>
      <c r="G164" s="34" t="s">
        <v>173</v>
      </c>
      <c r="H164" s="34" t="s">
        <v>170</v>
      </c>
      <c r="I164" s="34"/>
      <c r="J164" s="34"/>
      <c r="K164" s="34"/>
      <c r="L164" s="34"/>
      <c r="M164" s="34"/>
      <c r="N164" s="34"/>
      <c r="O164" s="34"/>
      <c r="P164" s="34"/>
      <c r="Q164" s="37"/>
      <c r="R164" s="3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34">
        <v>5</v>
      </c>
      <c r="B165" s="35"/>
      <c r="C165" s="36" t="s">
        <v>287</v>
      </c>
      <c r="D165" s="34">
        <v>6</v>
      </c>
      <c r="E165" s="36" t="s">
        <v>40</v>
      </c>
      <c r="F165" s="34">
        <v>2</v>
      </c>
      <c r="G165" s="34" t="s">
        <v>173</v>
      </c>
      <c r="H165" s="34" t="s">
        <v>151</v>
      </c>
      <c r="I165" s="34"/>
      <c r="J165" s="34"/>
      <c r="K165" s="34"/>
      <c r="L165" s="34"/>
      <c r="M165" s="34"/>
      <c r="N165" s="34"/>
      <c r="O165" s="34"/>
      <c r="P165" s="34"/>
      <c r="Q165" s="37"/>
      <c r="R165" s="3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34">
        <v>5</v>
      </c>
      <c r="B166" s="35"/>
      <c r="C166" s="36" t="s">
        <v>294</v>
      </c>
      <c r="D166" s="34">
        <v>1</v>
      </c>
      <c r="E166" s="36" t="s">
        <v>90</v>
      </c>
      <c r="F166" s="34">
        <v>3</v>
      </c>
      <c r="G166" s="34" t="s">
        <v>150</v>
      </c>
      <c r="H166" s="34" t="s">
        <v>151</v>
      </c>
      <c r="I166" s="34"/>
      <c r="J166" s="34"/>
      <c r="K166" s="34"/>
      <c r="L166" s="34"/>
      <c r="M166" s="34"/>
      <c r="N166" s="34"/>
      <c r="O166" s="34"/>
      <c r="P166" s="34"/>
      <c r="Q166" s="37"/>
      <c r="R166" s="3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34">
        <v>5</v>
      </c>
      <c r="B167" s="35"/>
      <c r="C167" s="36" t="s">
        <v>294</v>
      </c>
      <c r="D167" s="34">
        <v>2</v>
      </c>
      <c r="E167" s="36" t="s">
        <v>99</v>
      </c>
      <c r="F167" s="34">
        <v>3</v>
      </c>
      <c r="G167" s="34" t="s">
        <v>150</v>
      </c>
      <c r="H167" s="34" t="s">
        <v>151</v>
      </c>
      <c r="I167" s="34"/>
      <c r="J167" s="34"/>
      <c r="K167" s="34"/>
      <c r="L167" s="34"/>
      <c r="M167" s="34"/>
      <c r="N167" s="34"/>
      <c r="O167" s="34"/>
      <c r="P167" s="34"/>
      <c r="Q167" s="37"/>
      <c r="R167" s="3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34">
        <v>5</v>
      </c>
      <c r="B168" s="35"/>
      <c r="C168" s="36" t="s">
        <v>294</v>
      </c>
      <c r="D168" s="34">
        <v>3</v>
      </c>
      <c r="E168" s="36" t="s">
        <v>92</v>
      </c>
      <c r="F168" s="34">
        <v>2</v>
      </c>
      <c r="G168" s="34" t="s">
        <v>156</v>
      </c>
      <c r="H168" s="34" t="s">
        <v>151</v>
      </c>
      <c r="I168" s="34"/>
      <c r="J168" s="34"/>
      <c r="K168" s="34"/>
      <c r="L168" s="34"/>
      <c r="M168" s="34"/>
      <c r="N168" s="34"/>
      <c r="O168" s="34"/>
      <c r="P168" s="34"/>
      <c r="Q168" s="37"/>
      <c r="R168" s="3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34">
        <v>5</v>
      </c>
      <c r="B169" s="35"/>
      <c r="C169" s="36" t="s">
        <v>294</v>
      </c>
      <c r="D169" s="34">
        <v>4</v>
      </c>
      <c r="E169" s="36" t="s">
        <v>77</v>
      </c>
      <c r="F169" s="34">
        <v>3</v>
      </c>
      <c r="G169" s="34" t="s">
        <v>150</v>
      </c>
      <c r="H169" s="34" t="s">
        <v>151</v>
      </c>
      <c r="I169" s="34"/>
      <c r="J169" s="34"/>
      <c r="K169" s="34"/>
      <c r="L169" s="34"/>
      <c r="M169" s="34"/>
      <c r="N169" s="34"/>
      <c r="O169" s="34"/>
      <c r="P169" s="34"/>
      <c r="Q169" s="37"/>
      <c r="R169" s="3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34">
        <v>5</v>
      </c>
      <c r="B170" s="35"/>
      <c r="C170" s="36" t="s">
        <v>294</v>
      </c>
      <c r="D170" s="34">
        <v>5</v>
      </c>
      <c r="E170" s="36" t="s">
        <v>79</v>
      </c>
      <c r="F170" s="34">
        <v>2</v>
      </c>
      <c r="G170" s="34" t="s">
        <v>173</v>
      </c>
      <c r="H170" s="34" t="s">
        <v>170</v>
      </c>
      <c r="I170" s="34"/>
      <c r="J170" s="34"/>
      <c r="K170" s="34"/>
      <c r="L170" s="34"/>
      <c r="M170" s="34"/>
      <c r="N170" s="34"/>
      <c r="O170" s="34"/>
      <c r="P170" s="34"/>
      <c r="Q170" s="37"/>
      <c r="R170" s="3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34">
        <v>5</v>
      </c>
      <c r="B171" s="35"/>
      <c r="C171" s="36" t="s">
        <v>294</v>
      </c>
      <c r="D171" s="34">
        <v>6</v>
      </c>
      <c r="E171" s="36" t="s">
        <v>68</v>
      </c>
      <c r="F171" s="34">
        <v>2</v>
      </c>
      <c r="G171" s="34" t="s">
        <v>169</v>
      </c>
      <c r="H171" s="34" t="s">
        <v>170</v>
      </c>
      <c r="I171" s="34"/>
      <c r="J171" s="34"/>
      <c r="K171" s="34"/>
      <c r="L171" s="34"/>
      <c r="M171" s="34"/>
      <c r="N171" s="34"/>
      <c r="O171" s="34"/>
      <c r="P171" s="34"/>
      <c r="Q171" s="37"/>
      <c r="R171" s="3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34">
        <v>5</v>
      </c>
      <c r="B172" s="35"/>
      <c r="C172" s="36" t="s">
        <v>294</v>
      </c>
      <c r="D172" s="34">
        <v>7</v>
      </c>
      <c r="E172" s="36" t="s">
        <v>45</v>
      </c>
      <c r="F172" s="34">
        <v>2</v>
      </c>
      <c r="G172" s="34" t="s">
        <v>173</v>
      </c>
      <c r="H172" s="34" t="s">
        <v>170</v>
      </c>
      <c r="I172" s="34"/>
      <c r="J172" s="34"/>
      <c r="K172" s="34"/>
      <c r="L172" s="34"/>
      <c r="M172" s="34"/>
      <c r="N172" s="34"/>
      <c r="O172" s="34"/>
      <c r="P172" s="34"/>
      <c r="Q172" s="37"/>
      <c r="R172" s="3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4">
        <v>5</v>
      </c>
      <c r="B173" s="35"/>
      <c r="C173" s="36" t="s">
        <v>294</v>
      </c>
      <c r="D173" s="34">
        <v>8</v>
      </c>
      <c r="E173" s="36" t="s">
        <v>64</v>
      </c>
      <c r="F173" s="34">
        <v>2</v>
      </c>
      <c r="G173" s="34" t="s">
        <v>173</v>
      </c>
      <c r="H173" s="34" t="s">
        <v>170</v>
      </c>
      <c r="I173" s="34"/>
      <c r="J173" s="34"/>
      <c r="K173" s="34"/>
      <c r="L173" s="34"/>
      <c r="M173" s="34"/>
      <c r="N173" s="34"/>
      <c r="O173" s="34"/>
      <c r="P173" s="34"/>
      <c r="Q173" s="37"/>
      <c r="R173" s="3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4">
        <v>5</v>
      </c>
      <c r="B174" s="35"/>
      <c r="C174" s="36" t="s">
        <v>304</v>
      </c>
      <c r="D174" s="34">
        <v>1</v>
      </c>
      <c r="E174" s="53" t="s">
        <v>109</v>
      </c>
      <c r="F174" s="34">
        <v>3</v>
      </c>
      <c r="G174" s="34" t="s">
        <v>254</v>
      </c>
      <c r="H174" s="34" t="s">
        <v>151</v>
      </c>
      <c r="I174" s="34"/>
      <c r="J174" s="34"/>
      <c r="K174" s="34"/>
      <c r="L174" s="34"/>
      <c r="M174" s="34"/>
      <c r="N174" s="34"/>
      <c r="O174" s="34"/>
      <c r="P174" s="34"/>
      <c r="Q174" s="37"/>
      <c r="R174" s="3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4">
        <v>5</v>
      </c>
      <c r="B175" s="35"/>
      <c r="C175" s="36" t="s">
        <v>304</v>
      </c>
      <c r="D175" s="34">
        <v>2</v>
      </c>
      <c r="E175" s="36" t="s">
        <v>75</v>
      </c>
      <c r="F175" s="34">
        <v>3</v>
      </c>
      <c r="G175" s="34" t="s">
        <v>150</v>
      </c>
      <c r="H175" s="34" t="s">
        <v>151</v>
      </c>
      <c r="I175" s="34"/>
      <c r="J175" s="34"/>
      <c r="K175" s="34"/>
      <c r="L175" s="34"/>
      <c r="M175" s="34"/>
      <c r="N175" s="34"/>
      <c r="O175" s="34"/>
      <c r="P175" s="34"/>
      <c r="Q175" s="37"/>
      <c r="R175" s="3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4">
        <v>5</v>
      </c>
      <c r="B176" s="35"/>
      <c r="C176" s="36" t="s">
        <v>304</v>
      </c>
      <c r="D176" s="34">
        <v>3</v>
      </c>
      <c r="E176" s="36" t="s">
        <v>85</v>
      </c>
      <c r="F176" s="34">
        <v>2</v>
      </c>
      <c r="G176" s="34" t="s">
        <v>173</v>
      </c>
      <c r="H176" s="34" t="s">
        <v>151</v>
      </c>
      <c r="I176" s="34"/>
      <c r="J176" s="34"/>
      <c r="K176" s="34"/>
      <c r="L176" s="34"/>
      <c r="M176" s="34"/>
      <c r="N176" s="34"/>
      <c r="O176" s="34"/>
      <c r="P176" s="34"/>
      <c r="Q176" s="37"/>
      <c r="R176" s="3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4">
        <v>5</v>
      </c>
      <c r="B177" s="35"/>
      <c r="C177" s="36" t="s">
        <v>304</v>
      </c>
      <c r="D177" s="34">
        <v>4</v>
      </c>
      <c r="E177" s="36" t="s">
        <v>49</v>
      </c>
      <c r="F177" s="34">
        <v>3</v>
      </c>
      <c r="G177" s="34" t="s">
        <v>173</v>
      </c>
      <c r="H177" s="34" t="s">
        <v>170</v>
      </c>
      <c r="I177" s="34"/>
      <c r="J177" s="34"/>
      <c r="K177" s="34"/>
      <c r="L177" s="34"/>
      <c r="M177" s="34"/>
      <c r="N177" s="34"/>
      <c r="O177" s="34"/>
      <c r="P177" s="34"/>
      <c r="Q177" s="37"/>
      <c r="R177" s="3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4">
        <v>5</v>
      </c>
      <c r="B178" s="35"/>
      <c r="C178" s="36" t="s">
        <v>304</v>
      </c>
      <c r="D178" s="34">
        <v>5</v>
      </c>
      <c r="E178" s="36" t="s">
        <v>71</v>
      </c>
      <c r="F178" s="34">
        <v>3</v>
      </c>
      <c r="G178" s="34" t="s">
        <v>173</v>
      </c>
      <c r="H178" s="34" t="s">
        <v>170</v>
      </c>
      <c r="I178" s="34"/>
      <c r="J178" s="34"/>
      <c r="K178" s="34"/>
      <c r="L178" s="34"/>
      <c r="M178" s="34"/>
      <c r="N178" s="34"/>
      <c r="O178" s="34"/>
      <c r="P178" s="34"/>
      <c r="Q178" s="37"/>
      <c r="R178" s="3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4">
        <v>5</v>
      </c>
      <c r="B179" s="35"/>
      <c r="C179" s="36" t="s">
        <v>304</v>
      </c>
      <c r="D179" s="34">
        <v>6</v>
      </c>
      <c r="E179" s="36" t="s">
        <v>78</v>
      </c>
      <c r="F179" s="34">
        <v>2</v>
      </c>
      <c r="G179" s="34" t="s">
        <v>205</v>
      </c>
      <c r="H179" s="34" t="s">
        <v>151</v>
      </c>
      <c r="I179" s="34"/>
      <c r="J179" s="34"/>
      <c r="K179" s="34"/>
      <c r="L179" s="34"/>
      <c r="M179" s="34"/>
      <c r="N179" s="34"/>
      <c r="O179" s="34"/>
      <c r="P179" s="34"/>
      <c r="Q179" s="37"/>
      <c r="R179" s="3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44">
        <v>6</v>
      </c>
      <c r="B180" s="45"/>
      <c r="C180" s="46" t="s">
        <v>281</v>
      </c>
      <c r="D180" s="44">
        <v>1</v>
      </c>
      <c r="E180" s="46" t="s">
        <v>86</v>
      </c>
      <c r="F180" s="44">
        <v>3</v>
      </c>
      <c r="G180" s="44" t="s">
        <v>156</v>
      </c>
      <c r="H180" s="44" t="s">
        <v>151</v>
      </c>
      <c r="I180" s="44"/>
      <c r="J180" s="44"/>
      <c r="K180" s="44"/>
      <c r="L180" s="44"/>
      <c r="M180" s="44"/>
      <c r="N180" s="44"/>
      <c r="O180" s="44"/>
      <c r="P180" s="44"/>
      <c r="Q180" s="47"/>
      <c r="R180" s="4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44">
        <v>6</v>
      </c>
      <c r="B181" s="45"/>
      <c r="C181" s="46" t="s">
        <v>281</v>
      </c>
      <c r="D181" s="44">
        <v>2</v>
      </c>
      <c r="E181" s="46" t="s">
        <v>96</v>
      </c>
      <c r="F181" s="44">
        <v>3</v>
      </c>
      <c r="G181" s="44" t="s">
        <v>150</v>
      </c>
      <c r="H181" s="44" t="s">
        <v>151</v>
      </c>
      <c r="I181" s="44"/>
      <c r="J181" s="44"/>
      <c r="K181" s="44"/>
      <c r="L181" s="44"/>
      <c r="M181" s="44"/>
      <c r="N181" s="44"/>
      <c r="O181" s="44"/>
      <c r="P181" s="44"/>
      <c r="Q181" s="47"/>
      <c r="R181" s="4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44">
        <v>6</v>
      </c>
      <c r="B182" s="45"/>
      <c r="C182" s="46" t="s">
        <v>281</v>
      </c>
      <c r="D182" s="44">
        <v>3</v>
      </c>
      <c r="E182" s="46" t="s">
        <v>90</v>
      </c>
      <c r="F182" s="44">
        <v>2</v>
      </c>
      <c r="G182" s="44" t="s">
        <v>150</v>
      </c>
      <c r="H182" s="44" t="s">
        <v>151</v>
      </c>
      <c r="I182" s="44"/>
      <c r="J182" s="44"/>
      <c r="K182" s="44"/>
      <c r="L182" s="44"/>
      <c r="M182" s="44"/>
      <c r="N182" s="44"/>
      <c r="O182" s="44"/>
      <c r="P182" s="44"/>
      <c r="Q182" s="47"/>
      <c r="R182" s="4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44">
        <v>6</v>
      </c>
      <c r="B183" s="45"/>
      <c r="C183" s="46" t="s">
        <v>281</v>
      </c>
      <c r="D183" s="44">
        <v>4</v>
      </c>
      <c r="E183" s="46" t="s">
        <v>53</v>
      </c>
      <c r="F183" s="44">
        <v>3</v>
      </c>
      <c r="G183" s="44" t="s">
        <v>166</v>
      </c>
      <c r="H183" s="44" t="s">
        <v>151</v>
      </c>
      <c r="I183" s="44"/>
      <c r="J183" s="44"/>
      <c r="K183" s="44"/>
      <c r="L183" s="44"/>
      <c r="M183" s="44"/>
      <c r="N183" s="44"/>
      <c r="O183" s="44"/>
      <c r="P183" s="44"/>
      <c r="Q183" s="47"/>
      <c r="R183" s="4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44">
        <v>6</v>
      </c>
      <c r="B184" s="45"/>
      <c r="C184" s="46" t="s">
        <v>281</v>
      </c>
      <c r="D184" s="44">
        <v>5</v>
      </c>
      <c r="E184" s="46" t="s">
        <v>59</v>
      </c>
      <c r="F184" s="44">
        <v>3</v>
      </c>
      <c r="G184" s="44" t="s">
        <v>169</v>
      </c>
      <c r="H184" s="44" t="s">
        <v>170</v>
      </c>
      <c r="I184" s="44"/>
      <c r="J184" s="44"/>
      <c r="K184" s="44"/>
      <c r="L184" s="44"/>
      <c r="M184" s="44"/>
      <c r="N184" s="44"/>
      <c r="O184" s="44"/>
      <c r="P184" s="44"/>
      <c r="Q184" s="47"/>
      <c r="R184" s="4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44">
        <v>6</v>
      </c>
      <c r="B185" s="45"/>
      <c r="C185" s="46" t="s">
        <v>281</v>
      </c>
      <c r="D185" s="44">
        <v>6</v>
      </c>
      <c r="E185" s="46" t="s">
        <v>70</v>
      </c>
      <c r="F185" s="44">
        <v>2</v>
      </c>
      <c r="G185" s="44" t="s">
        <v>150</v>
      </c>
      <c r="H185" s="44" t="s">
        <v>170</v>
      </c>
      <c r="I185" s="44"/>
      <c r="J185" s="44"/>
      <c r="K185" s="44"/>
      <c r="L185" s="44"/>
      <c r="M185" s="44"/>
      <c r="N185" s="44"/>
      <c r="O185" s="44"/>
      <c r="P185" s="44"/>
      <c r="Q185" s="47"/>
      <c r="R185" s="4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44">
        <v>6</v>
      </c>
      <c r="B186" s="45"/>
      <c r="C186" s="46" t="s">
        <v>281</v>
      </c>
      <c r="D186" s="44">
        <v>7</v>
      </c>
      <c r="E186" s="46" t="s">
        <v>46</v>
      </c>
      <c r="F186" s="44">
        <v>2</v>
      </c>
      <c r="G186" s="44" t="s">
        <v>173</v>
      </c>
      <c r="H186" s="44" t="s">
        <v>170</v>
      </c>
      <c r="I186" s="44"/>
      <c r="J186" s="44"/>
      <c r="K186" s="44"/>
      <c r="L186" s="44"/>
      <c r="M186" s="44"/>
      <c r="N186" s="44"/>
      <c r="O186" s="44"/>
      <c r="P186" s="44"/>
      <c r="Q186" s="47"/>
      <c r="R186" s="4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44">
        <v>6</v>
      </c>
      <c r="B187" s="45"/>
      <c r="C187" s="46" t="s">
        <v>287</v>
      </c>
      <c r="D187" s="44">
        <v>1</v>
      </c>
      <c r="E187" s="46" t="s">
        <v>104</v>
      </c>
      <c r="F187" s="44">
        <v>3</v>
      </c>
      <c r="G187" s="44" t="s">
        <v>156</v>
      </c>
      <c r="H187" s="44" t="s">
        <v>151</v>
      </c>
      <c r="I187" s="44"/>
      <c r="J187" s="44"/>
      <c r="K187" s="44"/>
      <c r="L187" s="44"/>
      <c r="M187" s="44"/>
      <c r="N187" s="44"/>
      <c r="O187" s="44"/>
      <c r="P187" s="44"/>
      <c r="Q187" s="47"/>
      <c r="R187" s="4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44">
        <v>6</v>
      </c>
      <c r="B188" s="45"/>
      <c r="C188" s="46" t="s">
        <v>287</v>
      </c>
      <c r="D188" s="44">
        <v>2</v>
      </c>
      <c r="E188" s="46" t="s">
        <v>80</v>
      </c>
      <c r="F188" s="44">
        <v>3</v>
      </c>
      <c r="G188" s="44" t="s">
        <v>156</v>
      </c>
      <c r="H188" s="44" t="s">
        <v>163</v>
      </c>
      <c r="I188" s="44"/>
      <c r="J188" s="44"/>
      <c r="K188" s="44"/>
      <c r="L188" s="44"/>
      <c r="M188" s="44"/>
      <c r="N188" s="44"/>
      <c r="O188" s="44"/>
      <c r="P188" s="44"/>
      <c r="Q188" s="47"/>
      <c r="R188" s="4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44">
        <v>6</v>
      </c>
      <c r="B189" s="45"/>
      <c r="C189" s="46" t="s">
        <v>287</v>
      </c>
      <c r="D189" s="44">
        <v>3</v>
      </c>
      <c r="E189" s="46" t="s">
        <v>62</v>
      </c>
      <c r="F189" s="44">
        <v>2</v>
      </c>
      <c r="G189" s="44" t="s">
        <v>173</v>
      </c>
      <c r="H189" s="44" t="s">
        <v>170</v>
      </c>
      <c r="I189" s="44"/>
      <c r="J189" s="44"/>
      <c r="K189" s="44"/>
      <c r="L189" s="44"/>
      <c r="M189" s="44"/>
      <c r="N189" s="44"/>
      <c r="O189" s="44"/>
      <c r="P189" s="44"/>
      <c r="Q189" s="47"/>
      <c r="R189" s="4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44">
        <v>6</v>
      </c>
      <c r="B190" s="45"/>
      <c r="C190" s="46" t="s">
        <v>287</v>
      </c>
      <c r="D190" s="44">
        <v>4</v>
      </c>
      <c r="E190" s="46" t="s">
        <v>47</v>
      </c>
      <c r="F190" s="44">
        <v>2</v>
      </c>
      <c r="G190" s="44" t="s">
        <v>173</v>
      </c>
      <c r="H190" s="44" t="s">
        <v>170</v>
      </c>
      <c r="I190" s="44"/>
      <c r="J190" s="44"/>
      <c r="K190" s="44"/>
      <c r="L190" s="44"/>
      <c r="M190" s="44"/>
      <c r="N190" s="44"/>
      <c r="O190" s="44"/>
      <c r="P190" s="44"/>
      <c r="Q190" s="47"/>
      <c r="R190" s="4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44">
        <v>6</v>
      </c>
      <c r="B191" s="45"/>
      <c r="C191" s="46" t="s">
        <v>287</v>
      </c>
      <c r="D191" s="44">
        <v>5</v>
      </c>
      <c r="E191" s="46" t="s">
        <v>71</v>
      </c>
      <c r="F191" s="44">
        <v>3</v>
      </c>
      <c r="G191" s="44" t="s">
        <v>173</v>
      </c>
      <c r="H191" s="44" t="s">
        <v>170</v>
      </c>
      <c r="I191" s="44"/>
      <c r="J191" s="44"/>
      <c r="K191" s="44"/>
      <c r="L191" s="44"/>
      <c r="M191" s="44"/>
      <c r="N191" s="44"/>
      <c r="O191" s="44"/>
      <c r="P191" s="44"/>
      <c r="Q191" s="47"/>
      <c r="R191" s="4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44">
        <v>6</v>
      </c>
      <c r="B192" s="45"/>
      <c r="C192" s="46" t="s">
        <v>287</v>
      </c>
      <c r="D192" s="44">
        <v>6</v>
      </c>
      <c r="E192" s="46" t="s">
        <v>40</v>
      </c>
      <c r="F192" s="44">
        <v>2</v>
      </c>
      <c r="G192" s="44" t="s">
        <v>173</v>
      </c>
      <c r="H192" s="44" t="s">
        <v>151</v>
      </c>
      <c r="I192" s="44"/>
      <c r="J192" s="44"/>
      <c r="K192" s="44"/>
      <c r="L192" s="44"/>
      <c r="M192" s="44"/>
      <c r="N192" s="44"/>
      <c r="O192" s="44"/>
      <c r="P192" s="44"/>
      <c r="Q192" s="47"/>
      <c r="R192" s="4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44">
        <v>6</v>
      </c>
      <c r="B193" s="45"/>
      <c r="C193" s="46" t="s">
        <v>294</v>
      </c>
      <c r="D193" s="44">
        <v>1</v>
      </c>
      <c r="E193" s="46" t="s">
        <v>90</v>
      </c>
      <c r="F193" s="44">
        <v>3</v>
      </c>
      <c r="G193" s="44" t="s">
        <v>150</v>
      </c>
      <c r="H193" s="44" t="s">
        <v>151</v>
      </c>
      <c r="I193" s="44"/>
      <c r="J193" s="44"/>
      <c r="K193" s="44"/>
      <c r="L193" s="44"/>
      <c r="M193" s="44"/>
      <c r="N193" s="44"/>
      <c r="O193" s="44"/>
      <c r="P193" s="44"/>
      <c r="Q193" s="47"/>
      <c r="R193" s="4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44">
        <v>6</v>
      </c>
      <c r="B194" s="45"/>
      <c r="C194" s="46" t="s">
        <v>294</v>
      </c>
      <c r="D194" s="44">
        <v>2</v>
      </c>
      <c r="E194" s="46" t="s">
        <v>99</v>
      </c>
      <c r="F194" s="44">
        <v>3</v>
      </c>
      <c r="G194" s="44" t="s">
        <v>150</v>
      </c>
      <c r="H194" s="44" t="s">
        <v>151</v>
      </c>
      <c r="I194" s="44"/>
      <c r="J194" s="44"/>
      <c r="K194" s="44"/>
      <c r="L194" s="44"/>
      <c r="M194" s="44"/>
      <c r="N194" s="44"/>
      <c r="O194" s="44"/>
      <c r="P194" s="44"/>
      <c r="Q194" s="47"/>
      <c r="R194" s="4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44">
        <v>6</v>
      </c>
      <c r="B195" s="45"/>
      <c r="C195" s="46" t="s">
        <v>294</v>
      </c>
      <c r="D195" s="44">
        <v>3</v>
      </c>
      <c r="E195" s="46" t="s">
        <v>92</v>
      </c>
      <c r="F195" s="44">
        <v>2</v>
      </c>
      <c r="G195" s="44" t="s">
        <v>156</v>
      </c>
      <c r="H195" s="44" t="s">
        <v>151</v>
      </c>
      <c r="I195" s="44"/>
      <c r="J195" s="44"/>
      <c r="K195" s="44"/>
      <c r="L195" s="44"/>
      <c r="M195" s="44"/>
      <c r="N195" s="44"/>
      <c r="O195" s="44"/>
      <c r="P195" s="44"/>
      <c r="Q195" s="47"/>
      <c r="R195" s="4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44">
        <v>6</v>
      </c>
      <c r="B196" s="45"/>
      <c r="C196" s="46" t="s">
        <v>294</v>
      </c>
      <c r="D196" s="44">
        <v>4</v>
      </c>
      <c r="E196" s="46" t="s">
        <v>77</v>
      </c>
      <c r="F196" s="44">
        <v>3</v>
      </c>
      <c r="G196" s="44" t="s">
        <v>150</v>
      </c>
      <c r="H196" s="44" t="s">
        <v>151</v>
      </c>
      <c r="I196" s="44"/>
      <c r="J196" s="44"/>
      <c r="K196" s="44"/>
      <c r="L196" s="44"/>
      <c r="M196" s="44"/>
      <c r="N196" s="44"/>
      <c r="O196" s="44"/>
      <c r="P196" s="44"/>
      <c r="Q196" s="47"/>
      <c r="R196" s="4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44">
        <v>6</v>
      </c>
      <c r="B197" s="45"/>
      <c r="C197" s="46" t="s">
        <v>294</v>
      </c>
      <c r="D197" s="44">
        <v>5</v>
      </c>
      <c r="E197" s="46" t="s">
        <v>79</v>
      </c>
      <c r="F197" s="44">
        <v>2</v>
      </c>
      <c r="G197" s="44" t="s">
        <v>173</v>
      </c>
      <c r="H197" s="44" t="s">
        <v>170</v>
      </c>
      <c r="I197" s="44"/>
      <c r="J197" s="44"/>
      <c r="K197" s="44"/>
      <c r="L197" s="44"/>
      <c r="M197" s="44"/>
      <c r="N197" s="44"/>
      <c r="O197" s="44"/>
      <c r="P197" s="44"/>
      <c r="Q197" s="47"/>
      <c r="R197" s="4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44">
        <v>6</v>
      </c>
      <c r="B198" s="45"/>
      <c r="C198" s="46" t="s">
        <v>294</v>
      </c>
      <c r="D198" s="44">
        <v>6</v>
      </c>
      <c r="E198" s="46" t="s">
        <v>68</v>
      </c>
      <c r="F198" s="44">
        <v>2</v>
      </c>
      <c r="G198" s="44" t="s">
        <v>169</v>
      </c>
      <c r="H198" s="44" t="s">
        <v>170</v>
      </c>
      <c r="I198" s="44"/>
      <c r="J198" s="44"/>
      <c r="K198" s="44"/>
      <c r="L198" s="44"/>
      <c r="M198" s="44"/>
      <c r="N198" s="44"/>
      <c r="O198" s="44"/>
      <c r="P198" s="44"/>
      <c r="Q198" s="47"/>
      <c r="R198" s="4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44">
        <v>6</v>
      </c>
      <c r="B199" s="45"/>
      <c r="C199" s="46" t="s">
        <v>294</v>
      </c>
      <c r="D199" s="44">
        <v>7</v>
      </c>
      <c r="E199" s="46" t="s">
        <v>45</v>
      </c>
      <c r="F199" s="44">
        <v>2</v>
      </c>
      <c r="G199" s="44" t="s">
        <v>173</v>
      </c>
      <c r="H199" s="44" t="s">
        <v>170</v>
      </c>
      <c r="I199" s="44"/>
      <c r="J199" s="44"/>
      <c r="K199" s="44"/>
      <c r="L199" s="44"/>
      <c r="M199" s="44"/>
      <c r="N199" s="44"/>
      <c r="O199" s="44"/>
      <c r="P199" s="44"/>
      <c r="Q199" s="47"/>
      <c r="R199" s="4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44">
        <v>6</v>
      </c>
      <c r="B200" s="45"/>
      <c r="C200" s="46" t="s">
        <v>294</v>
      </c>
      <c r="D200" s="44">
        <v>8</v>
      </c>
      <c r="E200" s="46" t="s">
        <v>64</v>
      </c>
      <c r="F200" s="44">
        <v>2</v>
      </c>
      <c r="G200" s="44" t="s">
        <v>173</v>
      </c>
      <c r="H200" s="44" t="s">
        <v>170</v>
      </c>
      <c r="I200" s="44"/>
      <c r="J200" s="44"/>
      <c r="K200" s="44"/>
      <c r="L200" s="44"/>
      <c r="M200" s="44"/>
      <c r="N200" s="44"/>
      <c r="O200" s="44"/>
      <c r="P200" s="44"/>
      <c r="Q200" s="47"/>
      <c r="R200" s="4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44">
        <v>6</v>
      </c>
      <c r="B201" s="45"/>
      <c r="C201" s="46" t="s">
        <v>304</v>
      </c>
      <c r="D201" s="44">
        <v>1</v>
      </c>
      <c r="E201" s="54" t="s">
        <v>109</v>
      </c>
      <c r="F201" s="44">
        <v>3</v>
      </c>
      <c r="G201" s="44" t="s">
        <v>254</v>
      </c>
      <c r="H201" s="44" t="s">
        <v>151</v>
      </c>
      <c r="I201" s="44"/>
      <c r="J201" s="44"/>
      <c r="K201" s="44"/>
      <c r="L201" s="44"/>
      <c r="M201" s="44"/>
      <c r="N201" s="44"/>
      <c r="O201" s="44"/>
      <c r="P201" s="44"/>
      <c r="Q201" s="47"/>
      <c r="R201" s="4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44">
        <v>6</v>
      </c>
      <c r="B202" s="45"/>
      <c r="C202" s="46" t="s">
        <v>304</v>
      </c>
      <c r="D202" s="44">
        <v>2</v>
      </c>
      <c r="E202" s="46" t="s">
        <v>75</v>
      </c>
      <c r="F202" s="44">
        <v>3</v>
      </c>
      <c r="G202" s="44" t="s">
        <v>150</v>
      </c>
      <c r="H202" s="44" t="s">
        <v>151</v>
      </c>
      <c r="I202" s="44"/>
      <c r="J202" s="44"/>
      <c r="K202" s="44"/>
      <c r="L202" s="44"/>
      <c r="M202" s="44"/>
      <c r="N202" s="44"/>
      <c r="O202" s="44"/>
      <c r="P202" s="44"/>
      <c r="Q202" s="47"/>
      <c r="R202" s="4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44">
        <v>6</v>
      </c>
      <c r="B203" s="45"/>
      <c r="C203" s="46" t="s">
        <v>304</v>
      </c>
      <c r="D203" s="44">
        <v>3</v>
      </c>
      <c r="E203" s="46" t="s">
        <v>85</v>
      </c>
      <c r="F203" s="44">
        <v>2</v>
      </c>
      <c r="G203" s="44" t="s">
        <v>173</v>
      </c>
      <c r="H203" s="44" t="s">
        <v>151</v>
      </c>
      <c r="I203" s="44"/>
      <c r="J203" s="44"/>
      <c r="K203" s="44"/>
      <c r="L203" s="44"/>
      <c r="M203" s="44"/>
      <c r="N203" s="44"/>
      <c r="O203" s="44"/>
      <c r="P203" s="44"/>
      <c r="Q203" s="47"/>
      <c r="R203" s="4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4">
        <v>6</v>
      </c>
      <c r="B204" s="45"/>
      <c r="C204" s="46" t="s">
        <v>304</v>
      </c>
      <c r="D204" s="44">
        <v>4</v>
      </c>
      <c r="E204" s="46" t="s">
        <v>49</v>
      </c>
      <c r="F204" s="44">
        <v>3</v>
      </c>
      <c r="G204" s="44" t="s">
        <v>173</v>
      </c>
      <c r="H204" s="44" t="s">
        <v>170</v>
      </c>
      <c r="I204" s="44"/>
      <c r="J204" s="44"/>
      <c r="K204" s="44"/>
      <c r="L204" s="44"/>
      <c r="M204" s="44"/>
      <c r="N204" s="44"/>
      <c r="O204" s="44"/>
      <c r="P204" s="44"/>
      <c r="Q204" s="47"/>
      <c r="R204" s="4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44">
        <v>6</v>
      </c>
      <c r="B205" s="45"/>
      <c r="C205" s="46" t="s">
        <v>304</v>
      </c>
      <c r="D205" s="44">
        <v>5</v>
      </c>
      <c r="E205" s="46" t="s">
        <v>71</v>
      </c>
      <c r="F205" s="44">
        <v>3</v>
      </c>
      <c r="G205" s="44" t="s">
        <v>173</v>
      </c>
      <c r="H205" s="44" t="s">
        <v>170</v>
      </c>
      <c r="I205" s="44"/>
      <c r="J205" s="44"/>
      <c r="K205" s="44"/>
      <c r="L205" s="44"/>
      <c r="M205" s="44"/>
      <c r="N205" s="44"/>
      <c r="O205" s="44"/>
      <c r="P205" s="44"/>
      <c r="Q205" s="47"/>
      <c r="R205" s="4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44">
        <v>6</v>
      </c>
      <c r="B206" s="45"/>
      <c r="C206" s="46" t="s">
        <v>304</v>
      </c>
      <c r="D206" s="44">
        <v>6</v>
      </c>
      <c r="E206" s="46" t="s">
        <v>78</v>
      </c>
      <c r="F206" s="44">
        <v>2</v>
      </c>
      <c r="G206" s="44" t="s">
        <v>205</v>
      </c>
      <c r="H206" s="44" t="s">
        <v>151</v>
      </c>
      <c r="I206" s="44"/>
      <c r="J206" s="44"/>
      <c r="K206" s="44"/>
      <c r="L206" s="44"/>
      <c r="M206" s="44"/>
      <c r="N206" s="44"/>
      <c r="O206" s="44"/>
      <c r="P206" s="44"/>
      <c r="Q206" s="47"/>
      <c r="R206" s="4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34">
        <v>7</v>
      </c>
      <c r="B207" s="35"/>
      <c r="C207" s="36" t="s">
        <v>281</v>
      </c>
      <c r="D207" s="34">
        <v>1</v>
      </c>
      <c r="E207" s="36" t="s">
        <v>86</v>
      </c>
      <c r="F207" s="34">
        <v>3</v>
      </c>
      <c r="G207" s="34" t="s">
        <v>156</v>
      </c>
      <c r="H207" s="34" t="s">
        <v>151</v>
      </c>
      <c r="I207" s="34"/>
      <c r="J207" s="34"/>
      <c r="K207" s="34"/>
      <c r="L207" s="34"/>
      <c r="M207" s="34"/>
      <c r="N207" s="34"/>
      <c r="O207" s="34"/>
      <c r="P207" s="34"/>
      <c r="Q207" s="37"/>
      <c r="R207" s="3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34">
        <v>7</v>
      </c>
      <c r="B208" s="35"/>
      <c r="C208" s="36" t="s">
        <v>281</v>
      </c>
      <c r="D208" s="34">
        <v>2</v>
      </c>
      <c r="E208" s="36" t="s">
        <v>96</v>
      </c>
      <c r="F208" s="34">
        <v>3</v>
      </c>
      <c r="G208" s="34" t="s">
        <v>150</v>
      </c>
      <c r="H208" s="34" t="s">
        <v>151</v>
      </c>
      <c r="I208" s="34"/>
      <c r="J208" s="34"/>
      <c r="K208" s="34"/>
      <c r="L208" s="34"/>
      <c r="M208" s="34"/>
      <c r="N208" s="34"/>
      <c r="O208" s="34"/>
      <c r="P208" s="34"/>
      <c r="Q208" s="37"/>
      <c r="R208" s="3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34">
        <v>7</v>
      </c>
      <c r="B209" s="35"/>
      <c r="C209" s="36" t="s">
        <v>281</v>
      </c>
      <c r="D209" s="34">
        <v>3</v>
      </c>
      <c r="E209" s="36" t="s">
        <v>90</v>
      </c>
      <c r="F209" s="34">
        <v>2</v>
      </c>
      <c r="G209" s="34" t="s">
        <v>150</v>
      </c>
      <c r="H209" s="34" t="s">
        <v>151</v>
      </c>
      <c r="I209" s="34"/>
      <c r="J209" s="34"/>
      <c r="K209" s="34"/>
      <c r="L209" s="34"/>
      <c r="M209" s="34"/>
      <c r="N209" s="34"/>
      <c r="O209" s="34"/>
      <c r="P209" s="34"/>
      <c r="Q209" s="37"/>
      <c r="R209" s="3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34">
        <v>7</v>
      </c>
      <c r="B210" s="35"/>
      <c r="C210" s="36" t="s">
        <v>281</v>
      </c>
      <c r="D210" s="34">
        <v>4</v>
      </c>
      <c r="E210" s="36" t="s">
        <v>53</v>
      </c>
      <c r="F210" s="34">
        <v>3</v>
      </c>
      <c r="G210" s="34" t="s">
        <v>166</v>
      </c>
      <c r="H210" s="34" t="s">
        <v>151</v>
      </c>
      <c r="I210" s="34"/>
      <c r="J210" s="34"/>
      <c r="K210" s="34"/>
      <c r="L210" s="34"/>
      <c r="M210" s="34"/>
      <c r="N210" s="34"/>
      <c r="O210" s="34"/>
      <c r="P210" s="34"/>
      <c r="Q210" s="37"/>
      <c r="R210" s="3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34">
        <v>7</v>
      </c>
      <c r="B211" s="35"/>
      <c r="C211" s="36" t="s">
        <v>281</v>
      </c>
      <c r="D211" s="34">
        <v>5</v>
      </c>
      <c r="E211" s="36" t="s">
        <v>59</v>
      </c>
      <c r="F211" s="34">
        <v>3</v>
      </c>
      <c r="G211" s="34" t="s">
        <v>169</v>
      </c>
      <c r="H211" s="34" t="s">
        <v>170</v>
      </c>
      <c r="I211" s="34"/>
      <c r="J211" s="34"/>
      <c r="K211" s="34"/>
      <c r="L211" s="34"/>
      <c r="M211" s="34"/>
      <c r="N211" s="34"/>
      <c r="O211" s="34"/>
      <c r="P211" s="34"/>
      <c r="Q211" s="37"/>
      <c r="R211" s="3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34">
        <v>7</v>
      </c>
      <c r="B212" s="35"/>
      <c r="C212" s="36" t="s">
        <v>281</v>
      </c>
      <c r="D212" s="34">
        <v>6</v>
      </c>
      <c r="E212" s="36" t="s">
        <v>70</v>
      </c>
      <c r="F212" s="34">
        <v>2</v>
      </c>
      <c r="G212" s="34" t="s">
        <v>150</v>
      </c>
      <c r="H212" s="34" t="s">
        <v>170</v>
      </c>
      <c r="I212" s="34"/>
      <c r="J212" s="34"/>
      <c r="K212" s="34"/>
      <c r="L212" s="34"/>
      <c r="M212" s="34"/>
      <c r="N212" s="34"/>
      <c r="O212" s="34"/>
      <c r="P212" s="34"/>
      <c r="Q212" s="37"/>
      <c r="R212" s="3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34">
        <v>7</v>
      </c>
      <c r="B213" s="35"/>
      <c r="C213" s="36" t="s">
        <v>281</v>
      </c>
      <c r="D213" s="34">
        <v>7</v>
      </c>
      <c r="E213" s="36" t="s">
        <v>46</v>
      </c>
      <c r="F213" s="34">
        <v>2</v>
      </c>
      <c r="G213" s="34" t="s">
        <v>173</v>
      </c>
      <c r="H213" s="34" t="s">
        <v>170</v>
      </c>
      <c r="I213" s="34"/>
      <c r="J213" s="34"/>
      <c r="K213" s="34"/>
      <c r="L213" s="34"/>
      <c r="M213" s="34"/>
      <c r="N213" s="34"/>
      <c r="O213" s="34"/>
      <c r="P213" s="34"/>
      <c r="Q213" s="37"/>
      <c r="R213" s="3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34">
        <v>7</v>
      </c>
      <c r="B214" s="35"/>
      <c r="C214" s="36" t="s">
        <v>287</v>
      </c>
      <c r="D214" s="34">
        <v>1</v>
      </c>
      <c r="E214" s="36" t="s">
        <v>104</v>
      </c>
      <c r="F214" s="34">
        <v>3</v>
      </c>
      <c r="G214" s="34" t="s">
        <v>156</v>
      </c>
      <c r="H214" s="34" t="s">
        <v>151</v>
      </c>
      <c r="I214" s="34"/>
      <c r="J214" s="34"/>
      <c r="K214" s="34"/>
      <c r="L214" s="34"/>
      <c r="M214" s="34"/>
      <c r="N214" s="34"/>
      <c r="O214" s="34"/>
      <c r="P214" s="34"/>
      <c r="Q214" s="37"/>
      <c r="R214" s="3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34">
        <v>7</v>
      </c>
      <c r="B215" s="35"/>
      <c r="C215" s="36" t="s">
        <v>287</v>
      </c>
      <c r="D215" s="34">
        <v>2</v>
      </c>
      <c r="E215" s="36" t="s">
        <v>80</v>
      </c>
      <c r="F215" s="34">
        <v>3</v>
      </c>
      <c r="G215" s="34" t="s">
        <v>156</v>
      </c>
      <c r="H215" s="34" t="s">
        <v>163</v>
      </c>
      <c r="I215" s="34"/>
      <c r="J215" s="34"/>
      <c r="K215" s="34"/>
      <c r="L215" s="34"/>
      <c r="M215" s="34"/>
      <c r="N215" s="34"/>
      <c r="O215" s="34"/>
      <c r="P215" s="34"/>
      <c r="Q215" s="37"/>
      <c r="R215" s="3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34">
        <v>7</v>
      </c>
      <c r="B216" s="35"/>
      <c r="C216" s="36" t="s">
        <v>287</v>
      </c>
      <c r="D216" s="34">
        <v>3</v>
      </c>
      <c r="E216" s="36" t="s">
        <v>62</v>
      </c>
      <c r="F216" s="34">
        <v>2</v>
      </c>
      <c r="G216" s="34" t="s">
        <v>173</v>
      </c>
      <c r="H216" s="34" t="s">
        <v>170</v>
      </c>
      <c r="I216" s="34"/>
      <c r="J216" s="34"/>
      <c r="K216" s="34"/>
      <c r="L216" s="34"/>
      <c r="M216" s="34"/>
      <c r="N216" s="34"/>
      <c r="O216" s="34"/>
      <c r="P216" s="34"/>
      <c r="Q216" s="37"/>
      <c r="R216" s="3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34">
        <v>7</v>
      </c>
      <c r="B217" s="35"/>
      <c r="C217" s="36" t="s">
        <v>287</v>
      </c>
      <c r="D217" s="34">
        <v>4</v>
      </c>
      <c r="E217" s="36" t="s">
        <v>47</v>
      </c>
      <c r="F217" s="34">
        <v>2</v>
      </c>
      <c r="G217" s="34" t="s">
        <v>173</v>
      </c>
      <c r="H217" s="34" t="s">
        <v>170</v>
      </c>
      <c r="I217" s="34"/>
      <c r="J217" s="34"/>
      <c r="K217" s="34"/>
      <c r="L217" s="34"/>
      <c r="M217" s="34"/>
      <c r="N217" s="34"/>
      <c r="O217" s="34"/>
      <c r="P217" s="34"/>
      <c r="Q217" s="37"/>
      <c r="R217" s="3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34">
        <v>7</v>
      </c>
      <c r="B218" s="35"/>
      <c r="C218" s="36" t="s">
        <v>287</v>
      </c>
      <c r="D218" s="34">
        <v>5</v>
      </c>
      <c r="E218" s="36" t="s">
        <v>71</v>
      </c>
      <c r="F218" s="34">
        <v>3</v>
      </c>
      <c r="G218" s="34" t="s">
        <v>173</v>
      </c>
      <c r="H218" s="34" t="s">
        <v>170</v>
      </c>
      <c r="I218" s="34"/>
      <c r="J218" s="34"/>
      <c r="K218" s="34"/>
      <c r="L218" s="34"/>
      <c r="M218" s="34"/>
      <c r="N218" s="34"/>
      <c r="O218" s="34"/>
      <c r="P218" s="34"/>
      <c r="Q218" s="37"/>
      <c r="R218" s="3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34">
        <v>7</v>
      </c>
      <c r="B219" s="35"/>
      <c r="C219" s="36" t="s">
        <v>287</v>
      </c>
      <c r="D219" s="34">
        <v>6</v>
      </c>
      <c r="E219" s="36" t="s">
        <v>40</v>
      </c>
      <c r="F219" s="34">
        <v>2</v>
      </c>
      <c r="G219" s="34" t="s">
        <v>173</v>
      </c>
      <c r="H219" s="34" t="s">
        <v>151</v>
      </c>
      <c r="I219" s="34"/>
      <c r="J219" s="34"/>
      <c r="K219" s="34"/>
      <c r="L219" s="34"/>
      <c r="M219" s="34"/>
      <c r="N219" s="34"/>
      <c r="O219" s="34"/>
      <c r="P219" s="34"/>
      <c r="Q219" s="37"/>
      <c r="R219" s="3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34">
        <v>7</v>
      </c>
      <c r="B220" s="35"/>
      <c r="C220" s="36" t="s">
        <v>294</v>
      </c>
      <c r="D220" s="34">
        <v>1</v>
      </c>
      <c r="E220" s="36" t="s">
        <v>90</v>
      </c>
      <c r="F220" s="34">
        <v>3</v>
      </c>
      <c r="G220" s="34" t="s">
        <v>150</v>
      </c>
      <c r="H220" s="34" t="s">
        <v>151</v>
      </c>
      <c r="I220" s="34"/>
      <c r="J220" s="34"/>
      <c r="K220" s="34"/>
      <c r="L220" s="34"/>
      <c r="M220" s="34"/>
      <c r="N220" s="34"/>
      <c r="O220" s="34"/>
      <c r="P220" s="34"/>
      <c r="Q220" s="37"/>
      <c r="R220" s="3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34">
        <v>7</v>
      </c>
      <c r="B221" s="35"/>
      <c r="C221" s="36" t="s">
        <v>294</v>
      </c>
      <c r="D221" s="34">
        <v>2</v>
      </c>
      <c r="E221" s="36" t="s">
        <v>99</v>
      </c>
      <c r="F221" s="34">
        <v>3</v>
      </c>
      <c r="G221" s="34" t="s">
        <v>150</v>
      </c>
      <c r="H221" s="34" t="s">
        <v>151</v>
      </c>
      <c r="I221" s="34"/>
      <c r="J221" s="34"/>
      <c r="K221" s="34"/>
      <c r="L221" s="34"/>
      <c r="M221" s="34"/>
      <c r="N221" s="34"/>
      <c r="O221" s="34"/>
      <c r="P221" s="34"/>
      <c r="Q221" s="37"/>
      <c r="R221" s="3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34">
        <v>7</v>
      </c>
      <c r="B222" s="35"/>
      <c r="C222" s="36" t="s">
        <v>294</v>
      </c>
      <c r="D222" s="34">
        <v>3</v>
      </c>
      <c r="E222" s="36" t="s">
        <v>92</v>
      </c>
      <c r="F222" s="34">
        <v>2</v>
      </c>
      <c r="G222" s="34" t="s">
        <v>156</v>
      </c>
      <c r="H222" s="34" t="s">
        <v>151</v>
      </c>
      <c r="I222" s="34"/>
      <c r="J222" s="34"/>
      <c r="K222" s="34"/>
      <c r="L222" s="34"/>
      <c r="M222" s="34"/>
      <c r="N222" s="34"/>
      <c r="O222" s="34"/>
      <c r="P222" s="34"/>
      <c r="Q222" s="37"/>
      <c r="R222" s="3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34">
        <v>7</v>
      </c>
      <c r="B223" s="35"/>
      <c r="C223" s="36" t="s">
        <v>294</v>
      </c>
      <c r="D223" s="34">
        <v>4</v>
      </c>
      <c r="E223" s="36" t="s">
        <v>77</v>
      </c>
      <c r="F223" s="34">
        <v>3</v>
      </c>
      <c r="G223" s="34" t="s">
        <v>150</v>
      </c>
      <c r="H223" s="34" t="s">
        <v>151</v>
      </c>
      <c r="I223" s="34"/>
      <c r="J223" s="34"/>
      <c r="K223" s="34"/>
      <c r="L223" s="34"/>
      <c r="M223" s="34"/>
      <c r="N223" s="34"/>
      <c r="O223" s="34"/>
      <c r="P223" s="34"/>
      <c r="Q223" s="37"/>
      <c r="R223" s="3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34">
        <v>7</v>
      </c>
      <c r="B224" s="35"/>
      <c r="C224" s="36" t="s">
        <v>294</v>
      </c>
      <c r="D224" s="34">
        <v>5</v>
      </c>
      <c r="E224" s="36" t="s">
        <v>79</v>
      </c>
      <c r="F224" s="34">
        <v>2</v>
      </c>
      <c r="G224" s="34" t="s">
        <v>173</v>
      </c>
      <c r="H224" s="34" t="s">
        <v>170</v>
      </c>
      <c r="I224" s="34"/>
      <c r="J224" s="34"/>
      <c r="K224" s="34"/>
      <c r="L224" s="34"/>
      <c r="M224" s="34"/>
      <c r="N224" s="34"/>
      <c r="O224" s="34"/>
      <c r="P224" s="34"/>
      <c r="Q224" s="37"/>
      <c r="R224" s="3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34">
        <v>7</v>
      </c>
      <c r="B225" s="35"/>
      <c r="C225" s="36" t="s">
        <v>294</v>
      </c>
      <c r="D225" s="34">
        <v>6</v>
      </c>
      <c r="E225" s="36" t="s">
        <v>68</v>
      </c>
      <c r="F225" s="34">
        <v>2</v>
      </c>
      <c r="G225" s="34" t="s">
        <v>169</v>
      </c>
      <c r="H225" s="34" t="s">
        <v>170</v>
      </c>
      <c r="I225" s="34"/>
      <c r="J225" s="34"/>
      <c r="K225" s="34"/>
      <c r="L225" s="34"/>
      <c r="M225" s="34"/>
      <c r="N225" s="34"/>
      <c r="O225" s="34"/>
      <c r="P225" s="34"/>
      <c r="Q225" s="37"/>
      <c r="R225" s="3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34">
        <v>7</v>
      </c>
      <c r="B226" s="35"/>
      <c r="C226" s="36" t="s">
        <v>294</v>
      </c>
      <c r="D226" s="34">
        <v>7</v>
      </c>
      <c r="E226" s="36" t="s">
        <v>45</v>
      </c>
      <c r="F226" s="34">
        <v>2</v>
      </c>
      <c r="G226" s="34" t="s">
        <v>173</v>
      </c>
      <c r="H226" s="34" t="s">
        <v>170</v>
      </c>
      <c r="I226" s="34"/>
      <c r="J226" s="34"/>
      <c r="K226" s="34"/>
      <c r="L226" s="34"/>
      <c r="M226" s="34"/>
      <c r="N226" s="34"/>
      <c r="O226" s="34"/>
      <c r="P226" s="34"/>
      <c r="Q226" s="37"/>
      <c r="R226" s="3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34">
        <v>7</v>
      </c>
      <c r="B227" s="35"/>
      <c r="C227" s="36" t="s">
        <v>294</v>
      </c>
      <c r="D227" s="34">
        <v>8</v>
      </c>
      <c r="E227" s="36" t="s">
        <v>64</v>
      </c>
      <c r="F227" s="34">
        <v>2</v>
      </c>
      <c r="G227" s="34" t="s">
        <v>173</v>
      </c>
      <c r="H227" s="34" t="s">
        <v>170</v>
      </c>
      <c r="I227" s="34"/>
      <c r="J227" s="34"/>
      <c r="K227" s="34"/>
      <c r="L227" s="34"/>
      <c r="M227" s="34"/>
      <c r="N227" s="34"/>
      <c r="O227" s="34"/>
      <c r="P227" s="34"/>
      <c r="Q227" s="37"/>
      <c r="R227" s="3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34">
        <v>7</v>
      </c>
      <c r="B228" s="35"/>
      <c r="C228" s="36" t="s">
        <v>304</v>
      </c>
      <c r="D228" s="34">
        <v>1</v>
      </c>
      <c r="E228" s="53" t="s">
        <v>109</v>
      </c>
      <c r="F228" s="34">
        <v>3</v>
      </c>
      <c r="G228" s="34" t="s">
        <v>254</v>
      </c>
      <c r="H228" s="34" t="s">
        <v>151</v>
      </c>
      <c r="I228" s="34"/>
      <c r="J228" s="34"/>
      <c r="K228" s="34"/>
      <c r="L228" s="34"/>
      <c r="M228" s="34"/>
      <c r="N228" s="34"/>
      <c r="O228" s="34"/>
      <c r="P228" s="34"/>
      <c r="Q228" s="37"/>
      <c r="R228" s="3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34">
        <v>7</v>
      </c>
      <c r="B229" s="35"/>
      <c r="C229" s="36" t="s">
        <v>304</v>
      </c>
      <c r="D229" s="34">
        <v>2</v>
      </c>
      <c r="E229" s="36" t="s">
        <v>75</v>
      </c>
      <c r="F229" s="34">
        <v>3</v>
      </c>
      <c r="G229" s="34" t="s">
        <v>150</v>
      </c>
      <c r="H229" s="34" t="s">
        <v>151</v>
      </c>
      <c r="I229" s="34"/>
      <c r="J229" s="34"/>
      <c r="K229" s="34"/>
      <c r="L229" s="34"/>
      <c r="M229" s="34"/>
      <c r="N229" s="34"/>
      <c r="O229" s="34"/>
      <c r="P229" s="34"/>
      <c r="Q229" s="37"/>
      <c r="R229" s="3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34">
        <v>7</v>
      </c>
      <c r="B230" s="35"/>
      <c r="C230" s="36" t="s">
        <v>304</v>
      </c>
      <c r="D230" s="34">
        <v>3</v>
      </c>
      <c r="E230" s="36" t="s">
        <v>85</v>
      </c>
      <c r="F230" s="34">
        <v>2</v>
      </c>
      <c r="G230" s="34" t="s">
        <v>173</v>
      </c>
      <c r="H230" s="34" t="s">
        <v>151</v>
      </c>
      <c r="I230" s="34"/>
      <c r="J230" s="34"/>
      <c r="K230" s="34"/>
      <c r="L230" s="34"/>
      <c r="M230" s="34"/>
      <c r="N230" s="34"/>
      <c r="O230" s="34"/>
      <c r="P230" s="34"/>
      <c r="Q230" s="37"/>
      <c r="R230" s="3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34">
        <v>7</v>
      </c>
      <c r="B231" s="35"/>
      <c r="C231" s="36" t="s">
        <v>304</v>
      </c>
      <c r="D231" s="34">
        <v>4</v>
      </c>
      <c r="E231" s="36" t="s">
        <v>49</v>
      </c>
      <c r="F231" s="34">
        <v>3</v>
      </c>
      <c r="G231" s="34" t="s">
        <v>173</v>
      </c>
      <c r="H231" s="34" t="s">
        <v>170</v>
      </c>
      <c r="I231" s="34"/>
      <c r="J231" s="34"/>
      <c r="K231" s="34"/>
      <c r="L231" s="34"/>
      <c r="M231" s="34"/>
      <c r="N231" s="34"/>
      <c r="O231" s="34"/>
      <c r="P231" s="34"/>
      <c r="Q231" s="37"/>
      <c r="R231" s="3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34">
        <v>7</v>
      </c>
      <c r="B232" s="35"/>
      <c r="C232" s="36" t="s">
        <v>304</v>
      </c>
      <c r="D232" s="34">
        <v>5</v>
      </c>
      <c r="E232" s="36" t="s">
        <v>71</v>
      </c>
      <c r="F232" s="34">
        <v>3</v>
      </c>
      <c r="G232" s="34" t="s">
        <v>173</v>
      </c>
      <c r="H232" s="34" t="s">
        <v>170</v>
      </c>
      <c r="I232" s="34"/>
      <c r="J232" s="34"/>
      <c r="K232" s="34"/>
      <c r="L232" s="34"/>
      <c r="M232" s="34"/>
      <c r="N232" s="34"/>
      <c r="O232" s="34"/>
      <c r="P232" s="34"/>
      <c r="Q232" s="37"/>
      <c r="R232" s="3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34">
        <v>7</v>
      </c>
      <c r="B233" s="35"/>
      <c r="C233" s="36" t="s">
        <v>304</v>
      </c>
      <c r="D233" s="34">
        <v>6</v>
      </c>
      <c r="E233" s="36" t="s">
        <v>78</v>
      </c>
      <c r="F233" s="34">
        <v>2</v>
      </c>
      <c r="G233" s="34" t="s">
        <v>205</v>
      </c>
      <c r="H233" s="34" t="s">
        <v>151</v>
      </c>
      <c r="I233" s="34"/>
      <c r="J233" s="34"/>
      <c r="K233" s="34"/>
      <c r="L233" s="34"/>
      <c r="M233" s="34"/>
      <c r="N233" s="34"/>
      <c r="O233" s="34"/>
      <c r="P233" s="34"/>
      <c r="Q233" s="37"/>
      <c r="R233" s="3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4">
        <v>8</v>
      </c>
      <c r="B234" s="45"/>
      <c r="C234" s="46" t="s">
        <v>281</v>
      </c>
      <c r="D234" s="44">
        <v>1</v>
      </c>
      <c r="E234" s="46" t="s">
        <v>86</v>
      </c>
      <c r="F234" s="44">
        <v>3</v>
      </c>
      <c r="G234" s="44" t="s">
        <v>156</v>
      </c>
      <c r="H234" s="44" t="s">
        <v>151</v>
      </c>
      <c r="I234" s="44"/>
      <c r="J234" s="44"/>
      <c r="K234" s="44"/>
      <c r="L234" s="44"/>
      <c r="M234" s="44"/>
      <c r="N234" s="44"/>
      <c r="O234" s="44"/>
      <c r="P234" s="44"/>
      <c r="Q234" s="47"/>
      <c r="R234" s="4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44">
        <v>8</v>
      </c>
      <c r="B235" s="45"/>
      <c r="C235" s="46" t="s">
        <v>281</v>
      </c>
      <c r="D235" s="44">
        <v>2</v>
      </c>
      <c r="E235" s="46" t="s">
        <v>96</v>
      </c>
      <c r="F235" s="44">
        <v>3</v>
      </c>
      <c r="G235" s="44" t="s">
        <v>150</v>
      </c>
      <c r="H235" s="44" t="s">
        <v>151</v>
      </c>
      <c r="I235" s="44"/>
      <c r="J235" s="44"/>
      <c r="K235" s="44"/>
      <c r="L235" s="44"/>
      <c r="M235" s="44"/>
      <c r="N235" s="44"/>
      <c r="O235" s="44"/>
      <c r="P235" s="44"/>
      <c r="Q235" s="47"/>
      <c r="R235" s="4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44">
        <v>8</v>
      </c>
      <c r="B236" s="45"/>
      <c r="C236" s="46" t="s">
        <v>281</v>
      </c>
      <c r="D236" s="44">
        <v>3</v>
      </c>
      <c r="E236" s="46" t="s">
        <v>90</v>
      </c>
      <c r="F236" s="44">
        <v>2</v>
      </c>
      <c r="G236" s="44" t="s">
        <v>150</v>
      </c>
      <c r="H236" s="44" t="s">
        <v>151</v>
      </c>
      <c r="I236" s="44"/>
      <c r="J236" s="44"/>
      <c r="K236" s="44"/>
      <c r="L236" s="44"/>
      <c r="M236" s="44"/>
      <c r="N236" s="44"/>
      <c r="O236" s="44"/>
      <c r="P236" s="44"/>
      <c r="Q236" s="47"/>
      <c r="R236" s="4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44">
        <v>8</v>
      </c>
      <c r="B237" s="45"/>
      <c r="C237" s="46" t="s">
        <v>281</v>
      </c>
      <c r="D237" s="44">
        <v>4</v>
      </c>
      <c r="E237" s="46" t="s">
        <v>53</v>
      </c>
      <c r="F237" s="44">
        <v>3</v>
      </c>
      <c r="G237" s="44" t="s">
        <v>166</v>
      </c>
      <c r="H237" s="44" t="s">
        <v>151</v>
      </c>
      <c r="I237" s="44"/>
      <c r="J237" s="44"/>
      <c r="K237" s="44"/>
      <c r="L237" s="44"/>
      <c r="M237" s="44"/>
      <c r="N237" s="44"/>
      <c r="O237" s="44"/>
      <c r="P237" s="44"/>
      <c r="Q237" s="47"/>
      <c r="R237" s="4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44">
        <v>8</v>
      </c>
      <c r="B238" s="45"/>
      <c r="C238" s="46" t="s">
        <v>281</v>
      </c>
      <c r="D238" s="44">
        <v>5</v>
      </c>
      <c r="E238" s="46" t="s">
        <v>59</v>
      </c>
      <c r="F238" s="44">
        <v>3</v>
      </c>
      <c r="G238" s="44" t="s">
        <v>169</v>
      </c>
      <c r="H238" s="44" t="s">
        <v>170</v>
      </c>
      <c r="I238" s="44"/>
      <c r="J238" s="44"/>
      <c r="K238" s="44"/>
      <c r="L238" s="44"/>
      <c r="M238" s="44"/>
      <c r="N238" s="44"/>
      <c r="O238" s="44"/>
      <c r="P238" s="44"/>
      <c r="Q238" s="47"/>
      <c r="R238" s="4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44">
        <v>8</v>
      </c>
      <c r="B239" s="45"/>
      <c r="C239" s="46" t="s">
        <v>281</v>
      </c>
      <c r="D239" s="44">
        <v>6</v>
      </c>
      <c r="E239" s="46" t="s">
        <v>70</v>
      </c>
      <c r="F239" s="44">
        <v>2</v>
      </c>
      <c r="G239" s="44" t="s">
        <v>150</v>
      </c>
      <c r="H239" s="44" t="s">
        <v>170</v>
      </c>
      <c r="I239" s="44"/>
      <c r="J239" s="44"/>
      <c r="K239" s="44"/>
      <c r="L239" s="44"/>
      <c r="M239" s="44"/>
      <c r="N239" s="44"/>
      <c r="O239" s="44"/>
      <c r="P239" s="44"/>
      <c r="Q239" s="47"/>
      <c r="R239" s="4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44">
        <v>8</v>
      </c>
      <c r="B240" s="45"/>
      <c r="C240" s="46" t="s">
        <v>281</v>
      </c>
      <c r="D240" s="44">
        <v>7</v>
      </c>
      <c r="E240" s="46" t="s">
        <v>46</v>
      </c>
      <c r="F240" s="44">
        <v>2</v>
      </c>
      <c r="G240" s="44" t="s">
        <v>173</v>
      </c>
      <c r="H240" s="44" t="s">
        <v>170</v>
      </c>
      <c r="I240" s="44"/>
      <c r="J240" s="44"/>
      <c r="K240" s="44"/>
      <c r="L240" s="44"/>
      <c r="M240" s="44"/>
      <c r="N240" s="44"/>
      <c r="O240" s="44"/>
      <c r="P240" s="44"/>
      <c r="Q240" s="47"/>
      <c r="R240" s="4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44">
        <v>8</v>
      </c>
      <c r="B241" s="45"/>
      <c r="C241" s="46" t="s">
        <v>287</v>
      </c>
      <c r="D241" s="44">
        <v>1</v>
      </c>
      <c r="E241" s="46" t="s">
        <v>104</v>
      </c>
      <c r="F241" s="44">
        <v>3</v>
      </c>
      <c r="G241" s="44" t="s">
        <v>156</v>
      </c>
      <c r="H241" s="44" t="s">
        <v>151</v>
      </c>
      <c r="I241" s="44"/>
      <c r="J241" s="44"/>
      <c r="K241" s="44"/>
      <c r="L241" s="44"/>
      <c r="M241" s="44"/>
      <c r="N241" s="44"/>
      <c r="O241" s="44"/>
      <c r="P241" s="44"/>
      <c r="Q241" s="47"/>
      <c r="R241" s="4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44">
        <v>8</v>
      </c>
      <c r="B242" s="45"/>
      <c r="C242" s="46" t="s">
        <v>287</v>
      </c>
      <c r="D242" s="44">
        <v>2</v>
      </c>
      <c r="E242" s="46" t="s">
        <v>80</v>
      </c>
      <c r="F242" s="44">
        <v>3</v>
      </c>
      <c r="G242" s="44" t="s">
        <v>156</v>
      </c>
      <c r="H242" s="44" t="s">
        <v>163</v>
      </c>
      <c r="I242" s="44"/>
      <c r="J242" s="44"/>
      <c r="K242" s="44"/>
      <c r="L242" s="44"/>
      <c r="M242" s="44"/>
      <c r="N242" s="44"/>
      <c r="O242" s="44"/>
      <c r="P242" s="44"/>
      <c r="Q242" s="47"/>
      <c r="R242" s="4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44">
        <v>8</v>
      </c>
      <c r="B243" s="45"/>
      <c r="C243" s="46" t="s">
        <v>287</v>
      </c>
      <c r="D243" s="44">
        <v>3</v>
      </c>
      <c r="E243" s="46" t="s">
        <v>62</v>
      </c>
      <c r="F243" s="44">
        <v>2</v>
      </c>
      <c r="G243" s="44" t="s">
        <v>173</v>
      </c>
      <c r="H243" s="44" t="s">
        <v>170</v>
      </c>
      <c r="I243" s="44"/>
      <c r="J243" s="44"/>
      <c r="K243" s="44"/>
      <c r="L243" s="44"/>
      <c r="M243" s="44"/>
      <c r="N243" s="44"/>
      <c r="O243" s="44"/>
      <c r="P243" s="44"/>
      <c r="Q243" s="47"/>
      <c r="R243" s="4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44">
        <v>8</v>
      </c>
      <c r="B244" s="45"/>
      <c r="C244" s="46" t="s">
        <v>287</v>
      </c>
      <c r="D244" s="44">
        <v>4</v>
      </c>
      <c r="E244" s="46" t="s">
        <v>47</v>
      </c>
      <c r="F244" s="44">
        <v>2</v>
      </c>
      <c r="G244" s="44" t="s">
        <v>173</v>
      </c>
      <c r="H244" s="44" t="s">
        <v>170</v>
      </c>
      <c r="I244" s="44"/>
      <c r="J244" s="44"/>
      <c r="K244" s="44"/>
      <c r="L244" s="44"/>
      <c r="M244" s="44"/>
      <c r="N244" s="44"/>
      <c r="O244" s="44"/>
      <c r="P244" s="44"/>
      <c r="Q244" s="47"/>
      <c r="R244" s="4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44">
        <v>8</v>
      </c>
      <c r="B245" s="45"/>
      <c r="C245" s="46" t="s">
        <v>287</v>
      </c>
      <c r="D245" s="44">
        <v>5</v>
      </c>
      <c r="E245" s="46" t="s">
        <v>71</v>
      </c>
      <c r="F245" s="44">
        <v>3</v>
      </c>
      <c r="G245" s="44" t="s">
        <v>173</v>
      </c>
      <c r="H245" s="44" t="s">
        <v>170</v>
      </c>
      <c r="I245" s="44"/>
      <c r="J245" s="44"/>
      <c r="K245" s="44"/>
      <c r="L245" s="44"/>
      <c r="M245" s="44"/>
      <c r="N245" s="44"/>
      <c r="O245" s="44"/>
      <c r="P245" s="44"/>
      <c r="Q245" s="47"/>
      <c r="R245" s="4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44">
        <v>8</v>
      </c>
      <c r="B246" s="45"/>
      <c r="C246" s="46" t="s">
        <v>287</v>
      </c>
      <c r="D246" s="44">
        <v>6</v>
      </c>
      <c r="E246" s="46" t="s">
        <v>40</v>
      </c>
      <c r="F246" s="44">
        <v>2</v>
      </c>
      <c r="G246" s="44" t="s">
        <v>173</v>
      </c>
      <c r="H246" s="44" t="s">
        <v>151</v>
      </c>
      <c r="I246" s="44"/>
      <c r="J246" s="44"/>
      <c r="K246" s="44"/>
      <c r="L246" s="44"/>
      <c r="M246" s="44"/>
      <c r="N246" s="44"/>
      <c r="O246" s="44"/>
      <c r="P246" s="44"/>
      <c r="Q246" s="47"/>
      <c r="R246" s="4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44">
        <v>8</v>
      </c>
      <c r="B247" s="45"/>
      <c r="C247" s="46" t="s">
        <v>294</v>
      </c>
      <c r="D247" s="44">
        <v>1</v>
      </c>
      <c r="E247" s="46" t="s">
        <v>90</v>
      </c>
      <c r="F247" s="44">
        <v>3</v>
      </c>
      <c r="G247" s="44" t="s">
        <v>150</v>
      </c>
      <c r="H247" s="44" t="s">
        <v>151</v>
      </c>
      <c r="I247" s="44"/>
      <c r="J247" s="44"/>
      <c r="K247" s="44"/>
      <c r="L247" s="44"/>
      <c r="M247" s="44"/>
      <c r="N247" s="44"/>
      <c r="O247" s="44"/>
      <c r="P247" s="44"/>
      <c r="Q247" s="47"/>
      <c r="R247" s="4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44">
        <v>8</v>
      </c>
      <c r="B248" s="45"/>
      <c r="C248" s="46" t="s">
        <v>294</v>
      </c>
      <c r="D248" s="44">
        <v>2</v>
      </c>
      <c r="E248" s="46" t="s">
        <v>99</v>
      </c>
      <c r="F248" s="44">
        <v>3</v>
      </c>
      <c r="G248" s="44" t="s">
        <v>150</v>
      </c>
      <c r="H248" s="44" t="s">
        <v>151</v>
      </c>
      <c r="I248" s="44"/>
      <c r="J248" s="44"/>
      <c r="K248" s="44"/>
      <c r="L248" s="44"/>
      <c r="M248" s="44"/>
      <c r="N248" s="44"/>
      <c r="O248" s="44"/>
      <c r="P248" s="44"/>
      <c r="Q248" s="47"/>
      <c r="R248" s="4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44">
        <v>8</v>
      </c>
      <c r="B249" s="45"/>
      <c r="C249" s="46" t="s">
        <v>294</v>
      </c>
      <c r="D249" s="44">
        <v>3</v>
      </c>
      <c r="E249" s="46" t="s">
        <v>92</v>
      </c>
      <c r="F249" s="44">
        <v>2</v>
      </c>
      <c r="G249" s="44" t="s">
        <v>156</v>
      </c>
      <c r="H249" s="44" t="s">
        <v>151</v>
      </c>
      <c r="I249" s="44"/>
      <c r="J249" s="44"/>
      <c r="K249" s="44"/>
      <c r="L249" s="44"/>
      <c r="M249" s="44"/>
      <c r="N249" s="44"/>
      <c r="O249" s="44"/>
      <c r="P249" s="44"/>
      <c r="Q249" s="47"/>
      <c r="R249" s="4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44">
        <v>8</v>
      </c>
      <c r="B250" s="45"/>
      <c r="C250" s="46" t="s">
        <v>294</v>
      </c>
      <c r="D250" s="44">
        <v>4</v>
      </c>
      <c r="E250" s="46" t="s">
        <v>77</v>
      </c>
      <c r="F250" s="44">
        <v>3</v>
      </c>
      <c r="G250" s="44" t="s">
        <v>150</v>
      </c>
      <c r="H250" s="44" t="s">
        <v>151</v>
      </c>
      <c r="I250" s="44"/>
      <c r="J250" s="44"/>
      <c r="K250" s="44"/>
      <c r="L250" s="44"/>
      <c r="M250" s="44"/>
      <c r="N250" s="44"/>
      <c r="O250" s="44"/>
      <c r="P250" s="44"/>
      <c r="Q250" s="47"/>
      <c r="R250" s="4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44">
        <v>8</v>
      </c>
      <c r="B251" s="45"/>
      <c r="C251" s="46" t="s">
        <v>294</v>
      </c>
      <c r="D251" s="44">
        <v>5</v>
      </c>
      <c r="E251" s="46" t="s">
        <v>79</v>
      </c>
      <c r="F251" s="44">
        <v>2</v>
      </c>
      <c r="G251" s="44" t="s">
        <v>173</v>
      </c>
      <c r="H251" s="44" t="s">
        <v>170</v>
      </c>
      <c r="I251" s="44"/>
      <c r="J251" s="44"/>
      <c r="K251" s="44"/>
      <c r="L251" s="44"/>
      <c r="M251" s="44"/>
      <c r="N251" s="44"/>
      <c r="O251" s="44"/>
      <c r="P251" s="44"/>
      <c r="Q251" s="47"/>
      <c r="R251" s="4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44">
        <v>8</v>
      </c>
      <c r="B252" s="45"/>
      <c r="C252" s="46" t="s">
        <v>294</v>
      </c>
      <c r="D252" s="44">
        <v>6</v>
      </c>
      <c r="E252" s="46" t="s">
        <v>68</v>
      </c>
      <c r="F252" s="44">
        <v>2</v>
      </c>
      <c r="G252" s="44" t="s">
        <v>169</v>
      </c>
      <c r="H252" s="44" t="s">
        <v>170</v>
      </c>
      <c r="I252" s="44"/>
      <c r="J252" s="44"/>
      <c r="K252" s="44"/>
      <c r="L252" s="44"/>
      <c r="M252" s="44"/>
      <c r="N252" s="44"/>
      <c r="O252" s="44"/>
      <c r="P252" s="44"/>
      <c r="Q252" s="47"/>
      <c r="R252" s="4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44">
        <v>8</v>
      </c>
      <c r="B253" s="45"/>
      <c r="C253" s="46" t="s">
        <v>294</v>
      </c>
      <c r="D253" s="44">
        <v>7</v>
      </c>
      <c r="E253" s="46" t="s">
        <v>45</v>
      </c>
      <c r="F253" s="44">
        <v>2</v>
      </c>
      <c r="G253" s="44" t="s">
        <v>173</v>
      </c>
      <c r="H253" s="44" t="s">
        <v>170</v>
      </c>
      <c r="I253" s="44"/>
      <c r="J253" s="44"/>
      <c r="K253" s="44"/>
      <c r="L253" s="44"/>
      <c r="M253" s="44"/>
      <c r="N253" s="44"/>
      <c r="O253" s="44"/>
      <c r="P253" s="44"/>
      <c r="Q253" s="47"/>
      <c r="R253" s="4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44">
        <v>8</v>
      </c>
      <c r="B254" s="45"/>
      <c r="C254" s="46" t="s">
        <v>294</v>
      </c>
      <c r="D254" s="44">
        <v>8</v>
      </c>
      <c r="E254" s="46" t="s">
        <v>64</v>
      </c>
      <c r="F254" s="44">
        <v>2</v>
      </c>
      <c r="G254" s="44" t="s">
        <v>173</v>
      </c>
      <c r="H254" s="44" t="s">
        <v>170</v>
      </c>
      <c r="I254" s="44"/>
      <c r="J254" s="44"/>
      <c r="K254" s="44"/>
      <c r="L254" s="44"/>
      <c r="M254" s="44"/>
      <c r="N254" s="44"/>
      <c r="O254" s="44"/>
      <c r="P254" s="44"/>
      <c r="Q254" s="47"/>
      <c r="R254" s="4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44">
        <v>8</v>
      </c>
      <c r="B255" s="45"/>
      <c r="C255" s="46" t="s">
        <v>304</v>
      </c>
      <c r="D255" s="44">
        <v>1</v>
      </c>
      <c r="E255" s="54" t="s">
        <v>109</v>
      </c>
      <c r="F255" s="44">
        <v>3</v>
      </c>
      <c r="G255" s="44" t="s">
        <v>254</v>
      </c>
      <c r="H255" s="44" t="s">
        <v>151</v>
      </c>
      <c r="I255" s="44"/>
      <c r="J255" s="44"/>
      <c r="K255" s="44"/>
      <c r="L255" s="44"/>
      <c r="M255" s="44"/>
      <c r="N255" s="44"/>
      <c r="O255" s="44"/>
      <c r="P255" s="44"/>
      <c r="Q255" s="47"/>
      <c r="R255" s="4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44">
        <v>8</v>
      </c>
      <c r="B256" s="45"/>
      <c r="C256" s="46" t="s">
        <v>304</v>
      </c>
      <c r="D256" s="44">
        <v>2</v>
      </c>
      <c r="E256" s="46" t="s">
        <v>75</v>
      </c>
      <c r="F256" s="44">
        <v>3</v>
      </c>
      <c r="G256" s="44" t="s">
        <v>150</v>
      </c>
      <c r="H256" s="44" t="s">
        <v>151</v>
      </c>
      <c r="I256" s="44"/>
      <c r="J256" s="44"/>
      <c r="K256" s="44"/>
      <c r="L256" s="44"/>
      <c r="M256" s="44"/>
      <c r="N256" s="44"/>
      <c r="O256" s="44"/>
      <c r="P256" s="44"/>
      <c r="Q256" s="47"/>
      <c r="R256" s="4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44">
        <v>8</v>
      </c>
      <c r="B257" s="45"/>
      <c r="C257" s="46" t="s">
        <v>304</v>
      </c>
      <c r="D257" s="44">
        <v>3</v>
      </c>
      <c r="E257" s="46" t="s">
        <v>85</v>
      </c>
      <c r="F257" s="44">
        <v>2</v>
      </c>
      <c r="G257" s="44" t="s">
        <v>173</v>
      </c>
      <c r="H257" s="44" t="s">
        <v>151</v>
      </c>
      <c r="I257" s="44"/>
      <c r="J257" s="44"/>
      <c r="K257" s="44"/>
      <c r="L257" s="44"/>
      <c r="M257" s="44"/>
      <c r="N257" s="44"/>
      <c r="O257" s="44"/>
      <c r="P257" s="44"/>
      <c r="Q257" s="47"/>
      <c r="R257" s="4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44">
        <v>8</v>
      </c>
      <c r="B258" s="45"/>
      <c r="C258" s="46" t="s">
        <v>304</v>
      </c>
      <c r="D258" s="44">
        <v>4</v>
      </c>
      <c r="E258" s="46" t="s">
        <v>49</v>
      </c>
      <c r="F258" s="44">
        <v>3</v>
      </c>
      <c r="G258" s="44" t="s">
        <v>173</v>
      </c>
      <c r="H258" s="44" t="s">
        <v>170</v>
      </c>
      <c r="I258" s="44"/>
      <c r="J258" s="44"/>
      <c r="K258" s="44"/>
      <c r="L258" s="44"/>
      <c r="M258" s="44"/>
      <c r="N258" s="44"/>
      <c r="O258" s="44"/>
      <c r="P258" s="44"/>
      <c r="Q258" s="47"/>
      <c r="R258" s="4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44">
        <v>8</v>
      </c>
      <c r="B259" s="45"/>
      <c r="C259" s="46" t="s">
        <v>304</v>
      </c>
      <c r="D259" s="44">
        <v>5</v>
      </c>
      <c r="E259" s="46" t="s">
        <v>71</v>
      </c>
      <c r="F259" s="44">
        <v>3</v>
      </c>
      <c r="G259" s="44" t="s">
        <v>173</v>
      </c>
      <c r="H259" s="44" t="s">
        <v>170</v>
      </c>
      <c r="I259" s="44"/>
      <c r="J259" s="44"/>
      <c r="K259" s="44"/>
      <c r="L259" s="44"/>
      <c r="M259" s="44"/>
      <c r="N259" s="44"/>
      <c r="O259" s="44"/>
      <c r="P259" s="44"/>
      <c r="Q259" s="47"/>
      <c r="R259" s="4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44">
        <v>8</v>
      </c>
      <c r="B260" s="45"/>
      <c r="C260" s="46" t="s">
        <v>304</v>
      </c>
      <c r="D260" s="44">
        <v>6</v>
      </c>
      <c r="E260" s="46" t="s">
        <v>78</v>
      </c>
      <c r="F260" s="44">
        <v>2</v>
      </c>
      <c r="G260" s="44" t="s">
        <v>205</v>
      </c>
      <c r="H260" s="44" t="s">
        <v>151</v>
      </c>
      <c r="I260" s="44"/>
      <c r="J260" s="44"/>
      <c r="K260" s="44"/>
      <c r="L260" s="44"/>
      <c r="M260" s="44"/>
      <c r="N260" s="44"/>
      <c r="O260" s="44"/>
      <c r="P260" s="44"/>
      <c r="Q260" s="47"/>
      <c r="R260" s="4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34">
        <v>9</v>
      </c>
      <c r="B261" s="35"/>
      <c r="C261" s="36" t="s">
        <v>281</v>
      </c>
      <c r="D261" s="34">
        <v>1</v>
      </c>
      <c r="E261" s="36" t="s">
        <v>86</v>
      </c>
      <c r="F261" s="34">
        <v>3</v>
      </c>
      <c r="G261" s="34" t="s">
        <v>156</v>
      </c>
      <c r="H261" s="34" t="s">
        <v>151</v>
      </c>
      <c r="I261" s="34"/>
      <c r="J261" s="34"/>
      <c r="K261" s="34"/>
      <c r="L261" s="34"/>
      <c r="M261" s="34"/>
      <c r="N261" s="34"/>
      <c r="O261" s="34"/>
      <c r="P261" s="34"/>
      <c r="Q261" s="37"/>
      <c r="R261" s="3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34">
        <v>9</v>
      </c>
      <c r="B262" s="35"/>
      <c r="C262" s="36" t="s">
        <v>281</v>
      </c>
      <c r="D262" s="34">
        <v>2</v>
      </c>
      <c r="E262" s="36" t="s">
        <v>96</v>
      </c>
      <c r="F262" s="34">
        <v>3</v>
      </c>
      <c r="G262" s="34" t="s">
        <v>150</v>
      </c>
      <c r="H262" s="34" t="s">
        <v>151</v>
      </c>
      <c r="I262" s="34"/>
      <c r="J262" s="34"/>
      <c r="K262" s="34"/>
      <c r="L262" s="34"/>
      <c r="M262" s="34"/>
      <c r="N262" s="34"/>
      <c r="O262" s="34"/>
      <c r="P262" s="34"/>
      <c r="Q262" s="37"/>
      <c r="R262" s="3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34">
        <v>9</v>
      </c>
      <c r="B263" s="35"/>
      <c r="C263" s="36" t="s">
        <v>281</v>
      </c>
      <c r="D263" s="34">
        <v>3</v>
      </c>
      <c r="E263" s="36" t="s">
        <v>90</v>
      </c>
      <c r="F263" s="34">
        <v>2</v>
      </c>
      <c r="G263" s="34" t="s">
        <v>150</v>
      </c>
      <c r="H263" s="34" t="s">
        <v>151</v>
      </c>
      <c r="I263" s="34"/>
      <c r="J263" s="34"/>
      <c r="K263" s="34"/>
      <c r="L263" s="34"/>
      <c r="M263" s="34"/>
      <c r="N263" s="34"/>
      <c r="O263" s="34"/>
      <c r="P263" s="34"/>
      <c r="Q263" s="37"/>
      <c r="R263" s="3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34">
        <v>9</v>
      </c>
      <c r="B264" s="35"/>
      <c r="C264" s="36" t="s">
        <v>281</v>
      </c>
      <c r="D264" s="34">
        <v>4</v>
      </c>
      <c r="E264" s="36" t="s">
        <v>53</v>
      </c>
      <c r="F264" s="34">
        <v>3</v>
      </c>
      <c r="G264" s="34" t="s">
        <v>166</v>
      </c>
      <c r="H264" s="34" t="s">
        <v>151</v>
      </c>
      <c r="I264" s="34"/>
      <c r="J264" s="34"/>
      <c r="K264" s="34"/>
      <c r="L264" s="34"/>
      <c r="M264" s="34"/>
      <c r="N264" s="34"/>
      <c r="O264" s="34"/>
      <c r="P264" s="34"/>
      <c r="Q264" s="37"/>
      <c r="R264" s="3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34">
        <v>9</v>
      </c>
      <c r="B265" s="35"/>
      <c r="C265" s="36" t="s">
        <v>281</v>
      </c>
      <c r="D265" s="34">
        <v>5</v>
      </c>
      <c r="E265" s="36" t="s">
        <v>59</v>
      </c>
      <c r="F265" s="34">
        <v>3</v>
      </c>
      <c r="G265" s="34" t="s">
        <v>169</v>
      </c>
      <c r="H265" s="34" t="s">
        <v>170</v>
      </c>
      <c r="I265" s="34"/>
      <c r="J265" s="34"/>
      <c r="K265" s="34"/>
      <c r="L265" s="34"/>
      <c r="M265" s="34"/>
      <c r="N265" s="34"/>
      <c r="O265" s="34"/>
      <c r="P265" s="34"/>
      <c r="Q265" s="37"/>
      <c r="R265" s="3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34">
        <v>9</v>
      </c>
      <c r="B266" s="35"/>
      <c r="C266" s="36" t="s">
        <v>281</v>
      </c>
      <c r="D266" s="34">
        <v>6</v>
      </c>
      <c r="E266" s="36" t="s">
        <v>70</v>
      </c>
      <c r="F266" s="34">
        <v>2</v>
      </c>
      <c r="G266" s="34" t="s">
        <v>150</v>
      </c>
      <c r="H266" s="34" t="s">
        <v>170</v>
      </c>
      <c r="I266" s="34"/>
      <c r="J266" s="34"/>
      <c r="K266" s="34"/>
      <c r="L266" s="34"/>
      <c r="M266" s="34"/>
      <c r="N266" s="34"/>
      <c r="O266" s="34"/>
      <c r="P266" s="34"/>
      <c r="Q266" s="37"/>
      <c r="R266" s="3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34">
        <v>9</v>
      </c>
      <c r="B267" s="35"/>
      <c r="C267" s="36" t="s">
        <v>281</v>
      </c>
      <c r="D267" s="34">
        <v>7</v>
      </c>
      <c r="E267" s="36" t="s">
        <v>46</v>
      </c>
      <c r="F267" s="34">
        <v>2</v>
      </c>
      <c r="G267" s="34" t="s">
        <v>173</v>
      </c>
      <c r="H267" s="34" t="s">
        <v>170</v>
      </c>
      <c r="I267" s="34"/>
      <c r="J267" s="34"/>
      <c r="K267" s="34"/>
      <c r="L267" s="34"/>
      <c r="M267" s="34"/>
      <c r="N267" s="34"/>
      <c r="O267" s="34"/>
      <c r="P267" s="34"/>
      <c r="Q267" s="37"/>
      <c r="R267" s="3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34">
        <v>9</v>
      </c>
      <c r="B268" s="35"/>
      <c r="C268" s="36" t="s">
        <v>287</v>
      </c>
      <c r="D268" s="34">
        <v>1</v>
      </c>
      <c r="E268" s="36" t="s">
        <v>104</v>
      </c>
      <c r="F268" s="34">
        <v>3</v>
      </c>
      <c r="G268" s="34" t="s">
        <v>156</v>
      </c>
      <c r="H268" s="34" t="s">
        <v>151</v>
      </c>
      <c r="I268" s="34"/>
      <c r="J268" s="34"/>
      <c r="K268" s="34"/>
      <c r="L268" s="34"/>
      <c r="M268" s="34"/>
      <c r="N268" s="34"/>
      <c r="O268" s="34"/>
      <c r="P268" s="34"/>
      <c r="Q268" s="37"/>
      <c r="R268" s="3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34">
        <v>9</v>
      </c>
      <c r="B269" s="35"/>
      <c r="C269" s="36" t="s">
        <v>287</v>
      </c>
      <c r="D269" s="34">
        <v>2</v>
      </c>
      <c r="E269" s="36" t="s">
        <v>80</v>
      </c>
      <c r="F269" s="34">
        <v>3</v>
      </c>
      <c r="G269" s="34" t="s">
        <v>156</v>
      </c>
      <c r="H269" s="34" t="s">
        <v>163</v>
      </c>
      <c r="I269" s="34"/>
      <c r="J269" s="34"/>
      <c r="K269" s="34"/>
      <c r="L269" s="34"/>
      <c r="M269" s="34"/>
      <c r="N269" s="34"/>
      <c r="O269" s="34"/>
      <c r="P269" s="34"/>
      <c r="Q269" s="37"/>
      <c r="R269" s="3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34">
        <v>9</v>
      </c>
      <c r="B270" s="35"/>
      <c r="C270" s="36" t="s">
        <v>287</v>
      </c>
      <c r="D270" s="34">
        <v>3</v>
      </c>
      <c r="E270" s="36" t="s">
        <v>62</v>
      </c>
      <c r="F270" s="34">
        <v>2</v>
      </c>
      <c r="G270" s="34" t="s">
        <v>173</v>
      </c>
      <c r="H270" s="34" t="s">
        <v>170</v>
      </c>
      <c r="I270" s="34"/>
      <c r="J270" s="34"/>
      <c r="K270" s="34"/>
      <c r="L270" s="34"/>
      <c r="M270" s="34"/>
      <c r="N270" s="34"/>
      <c r="O270" s="34"/>
      <c r="P270" s="34"/>
      <c r="Q270" s="37"/>
      <c r="R270" s="3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34">
        <v>9</v>
      </c>
      <c r="B271" s="35"/>
      <c r="C271" s="36" t="s">
        <v>287</v>
      </c>
      <c r="D271" s="34">
        <v>4</v>
      </c>
      <c r="E271" s="36" t="s">
        <v>47</v>
      </c>
      <c r="F271" s="34">
        <v>2</v>
      </c>
      <c r="G271" s="34" t="s">
        <v>173</v>
      </c>
      <c r="H271" s="34" t="s">
        <v>170</v>
      </c>
      <c r="I271" s="34"/>
      <c r="J271" s="34"/>
      <c r="K271" s="34"/>
      <c r="L271" s="34"/>
      <c r="M271" s="34"/>
      <c r="N271" s="34"/>
      <c r="O271" s="34"/>
      <c r="P271" s="34"/>
      <c r="Q271" s="37"/>
      <c r="R271" s="3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34">
        <v>9</v>
      </c>
      <c r="B272" s="35"/>
      <c r="C272" s="36" t="s">
        <v>287</v>
      </c>
      <c r="D272" s="34">
        <v>5</v>
      </c>
      <c r="E272" s="36" t="s">
        <v>71</v>
      </c>
      <c r="F272" s="34">
        <v>3</v>
      </c>
      <c r="G272" s="34" t="s">
        <v>173</v>
      </c>
      <c r="H272" s="34" t="s">
        <v>170</v>
      </c>
      <c r="I272" s="34"/>
      <c r="J272" s="34"/>
      <c r="K272" s="34"/>
      <c r="L272" s="34"/>
      <c r="M272" s="34"/>
      <c r="N272" s="34"/>
      <c r="O272" s="34"/>
      <c r="P272" s="34"/>
      <c r="Q272" s="37"/>
      <c r="R272" s="3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34">
        <v>9</v>
      </c>
      <c r="B273" s="35"/>
      <c r="C273" s="36" t="s">
        <v>287</v>
      </c>
      <c r="D273" s="34">
        <v>6</v>
      </c>
      <c r="E273" s="36" t="s">
        <v>40</v>
      </c>
      <c r="F273" s="34">
        <v>2</v>
      </c>
      <c r="G273" s="34" t="s">
        <v>173</v>
      </c>
      <c r="H273" s="34" t="s">
        <v>151</v>
      </c>
      <c r="I273" s="34"/>
      <c r="J273" s="34"/>
      <c r="K273" s="34"/>
      <c r="L273" s="34"/>
      <c r="M273" s="34"/>
      <c r="N273" s="34"/>
      <c r="O273" s="34"/>
      <c r="P273" s="34"/>
      <c r="Q273" s="37"/>
      <c r="R273" s="37"/>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34">
        <v>9</v>
      </c>
      <c r="B274" s="35"/>
      <c r="C274" s="36" t="s">
        <v>294</v>
      </c>
      <c r="D274" s="34">
        <v>1</v>
      </c>
      <c r="E274" s="36" t="s">
        <v>90</v>
      </c>
      <c r="F274" s="34">
        <v>3</v>
      </c>
      <c r="G274" s="34" t="s">
        <v>150</v>
      </c>
      <c r="H274" s="34" t="s">
        <v>151</v>
      </c>
      <c r="I274" s="34"/>
      <c r="J274" s="34"/>
      <c r="K274" s="34"/>
      <c r="L274" s="34"/>
      <c r="M274" s="34"/>
      <c r="N274" s="34"/>
      <c r="O274" s="34"/>
      <c r="P274" s="34"/>
      <c r="Q274" s="37"/>
      <c r="R274" s="37"/>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34">
        <v>9</v>
      </c>
      <c r="B275" s="35"/>
      <c r="C275" s="36" t="s">
        <v>294</v>
      </c>
      <c r="D275" s="34">
        <v>2</v>
      </c>
      <c r="E275" s="36" t="s">
        <v>99</v>
      </c>
      <c r="F275" s="34">
        <v>3</v>
      </c>
      <c r="G275" s="34" t="s">
        <v>150</v>
      </c>
      <c r="H275" s="34" t="s">
        <v>151</v>
      </c>
      <c r="I275" s="34"/>
      <c r="J275" s="34"/>
      <c r="K275" s="34"/>
      <c r="L275" s="34"/>
      <c r="M275" s="34"/>
      <c r="N275" s="34"/>
      <c r="O275" s="34"/>
      <c r="P275" s="34"/>
      <c r="Q275" s="37"/>
      <c r="R275" s="37"/>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34">
        <v>9</v>
      </c>
      <c r="B276" s="35"/>
      <c r="C276" s="36" t="s">
        <v>294</v>
      </c>
      <c r="D276" s="34">
        <v>3</v>
      </c>
      <c r="E276" s="36" t="s">
        <v>92</v>
      </c>
      <c r="F276" s="34">
        <v>2</v>
      </c>
      <c r="G276" s="34" t="s">
        <v>156</v>
      </c>
      <c r="H276" s="34" t="s">
        <v>151</v>
      </c>
      <c r="I276" s="34"/>
      <c r="J276" s="34"/>
      <c r="K276" s="34"/>
      <c r="L276" s="34"/>
      <c r="M276" s="34"/>
      <c r="N276" s="34"/>
      <c r="O276" s="34"/>
      <c r="P276" s="34"/>
      <c r="Q276" s="37"/>
      <c r="R276" s="37"/>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34">
        <v>9</v>
      </c>
      <c r="B277" s="35"/>
      <c r="C277" s="36" t="s">
        <v>294</v>
      </c>
      <c r="D277" s="34">
        <v>4</v>
      </c>
      <c r="E277" s="36" t="s">
        <v>77</v>
      </c>
      <c r="F277" s="34">
        <v>3</v>
      </c>
      <c r="G277" s="34" t="s">
        <v>150</v>
      </c>
      <c r="H277" s="34" t="s">
        <v>151</v>
      </c>
      <c r="I277" s="34"/>
      <c r="J277" s="34"/>
      <c r="K277" s="34"/>
      <c r="L277" s="34"/>
      <c r="M277" s="34"/>
      <c r="N277" s="34"/>
      <c r="O277" s="34"/>
      <c r="P277" s="34"/>
      <c r="Q277" s="37"/>
      <c r="R277" s="37"/>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34">
        <v>9</v>
      </c>
      <c r="B278" s="35"/>
      <c r="C278" s="36" t="s">
        <v>294</v>
      </c>
      <c r="D278" s="34">
        <v>5</v>
      </c>
      <c r="E278" s="36" t="s">
        <v>79</v>
      </c>
      <c r="F278" s="34">
        <v>2</v>
      </c>
      <c r="G278" s="34" t="s">
        <v>173</v>
      </c>
      <c r="H278" s="34" t="s">
        <v>170</v>
      </c>
      <c r="I278" s="34"/>
      <c r="J278" s="34"/>
      <c r="K278" s="34"/>
      <c r="L278" s="34"/>
      <c r="M278" s="34"/>
      <c r="N278" s="34"/>
      <c r="O278" s="34"/>
      <c r="P278" s="34"/>
      <c r="Q278" s="37"/>
      <c r="R278" s="37"/>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34">
        <v>9</v>
      </c>
      <c r="B279" s="35"/>
      <c r="C279" s="36" t="s">
        <v>294</v>
      </c>
      <c r="D279" s="34">
        <v>6</v>
      </c>
      <c r="E279" s="36" t="s">
        <v>68</v>
      </c>
      <c r="F279" s="34">
        <v>2</v>
      </c>
      <c r="G279" s="34" t="s">
        <v>169</v>
      </c>
      <c r="H279" s="34" t="s">
        <v>170</v>
      </c>
      <c r="I279" s="34"/>
      <c r="J279" s="34"/>
      <c r="K279" s="34"/>
      <c r="L279" s="34"/>
      <c r="M279" s="34"/>
      <c r="N279" s="34"/>
      <c r="O279" s="34"/>
      <c r="P279" s="34"/>
      <c r="Q279" s="37"/>
      <c r="R279" s="37"/>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34">
        <v>9</v>
      </c>
      <c r="B280" s="35"/>
      <c r="C280" s="36" t="s">
        <v>294</v>
      </c>
      <c r="D280" s="34">
        <v>7</v>
      </c>
      <c r="E280" s="36" t="s">
        <v>45</v>
      </c>
      <c r="F280" s="34">
        <v>2</v>
      </c>
      <c r="G280" s="34" t="s">
        <v>173</v>
      </c>
      <c r="H280" s="34" t="s">
        <v>170</v>
      </c>
      <c r="I280" s="34"/>
      <c r="J280" s="34"/>
      <c r="K280" s="34"/>
      <c r="L280" s="34"/>
      <c r="M280" s="34"/>
      <c r="N280" s="34"/>
      <c r="O280" s="34"/>
      <c r="P280" s="34"/>
      <c r="Q280" s="37"/>
      <c r="R280" s="37"/>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34">
        <v>9</v>
      </c>
      <c r="B281" s="35"/>
      <c r="C281" s="36" t="s">
        <v>294</v>
      </c>
      <c r="D281" s="34">
        <v>8</v>
      </c>
      <c r="E281" s="36" t="s">
        <v>64</v>
      </c>
      <c r="F281" s="34">
        <v>2</v>
      </c>
      <c r="G281" s="34" t="s">
        <v>173</v>
      </c>
      <c r="H281" s="34" t="s">
        <v>170</v>
      </c>
      <c r="I281" s="34"/>
      <c r="J281" s="34"/>
      <c r="K281" s="34"/>
      <c r="L281" s="34"/>
      <c r="M281" s="34"/>
      <c r="N281" s="34"/>
      <c r="O281" s="34"/>
      <c r="P281" s="34"/>
      <c r="Q281" s="37"/>
      <c r="R281" s="37"/>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34">
        <v>9</v>
      </c>
      <c r="B282" s="35"/>
      <c r="C282" s="36" t="s">
        <v>304</v>
      </c>
      <c r="D282" s="34">
        <v>1</v>
      </c>
      <c r="E282" s="53" t="s">
        <v>109</v>
      </c>
      <c r="F282" s="34">
        <v>3</v>
      </c>
      <c r="G282" s="34" t="s">
        <v>254</v>
      </c>
      <c r="H282" s="34" t="s">
        <v>151</v>
      </c>
      <c r="I282" s="34"/>
      <c r="J282" s="34"/>
      <c r="K282" s="34"/>
      <c r="L282" s="34"/>
      <c r="M282" s="34"/>
      <c r="N282" s="34"/>
      <c r="O282" s="34"/>
      <c r="P282" s="34"/>
      <c r="Q282" s="37"/>
      <c r="R282" s="37"/>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34">
        <v>9</v>
      </c>
      <c r="B283" s="35"/>
      <c r="C283" s="36" t="s">
        <v>304</v>
      </c>
      <c r="D283" s="34">
        <v>2</v>
      </c>
      <c r="E283" s="36" t="s">
        <v>75</v>
      </c>
      <c r="F283" s="34">
        <v>3</v>
      </c>
      <c r="G283" s="34" t="s">
        <v>150</v>
      </c>
      <c r="H283" s="34" t="s">
        <v>151</v>
      </c>
      <c r="I283" s="34"/>
      <c r="J283" s="34"/>
      <c r="K283" s="34"/>
      <c r="L283" s="34"/>
      <c r="M283" s="34"/>
      <c r="N283" s="34"/>
      <c r="O283" s="34"/>
      <c r="P283" s="34"/>
      <c r="Q283" s="37"/>
      <c r="R283" s="37"/>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34">
        <v>9</v>
      </c>
      <c r="B284" s="35"/>
      <c r="C284" s="36" t="s">
        <v>304</v>
      </c>
      <c r="D284" s="34">
        <v>3</v>
      </c>
      <c r="E284" s="36" t="s">
        <v>85</v>
      </c>
      <c r="F284" s="34">
        <v>2</v>
      </c>
      <c r="G284" s="34" t="s">
        <v>173</v>
      </c>
      <c r="H284" s="34" t="s">
        <v>151</v>
      </c>
      <c r="I284" s="34"/>
      <c r="J284" s="34"/>
      <c r="K284" s="34"/>
      <c r="L284" s="34"/>
      <c r="M284" s="34"/>
      <c r="N284" s="34"/>
      <c r="O284" s="34"/>
      <c r="P284" s="34"/>
      <c r="Q284" s="37"/>
      <c r="R284" s="37"/>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34">
        <v>9</v>
      </c>
      <c r="B285" s="35"/>
      <c r="C285" s="36" t="s">
        <v>304</v>
      </c>
      <c r="D285" s="34">
        <v>4</v>
      </c>
      <c r="E285" s="36" t="s">
        <v>49</v>
      </c>
      <c r="F285" s="34">
        <v>3</v>
      </c>
      <c r="G285" s="34" t="s">
        <v>173</v>
      </c>
      <c r="H285" s="34" t="s">
        <v>170</v>
      </c>
      <c r="I285" s="34"/>
      <c r="J285" s="34"/>
      <c r="K285" s="34"/>
      <c r="L285" s="34"/>
      <c r="M285" s="34"/>
      <c r="N285" s="34"/>
      <c r="O285" s="34"/>
      <c r="P285" s="34"/>
      <c r="Q285" s="37"/>
      <c r="R285" s="37"/>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34">
        <v>9</v>
      </c>
      <c r="B286" s="35"/>
      <c r="C286" s="36" t="s">
        <v>304</v>
      </c>
      <c r="D286" s="34">
        <v>5</v>
      </c>
      <c r="E286" s="36" t="s">
        <v>71</v>
      </c>
      <c r="F286" s="34">
        <v>3</v>
      </c>
      <c r="G286" s="34" t="s">
        <v>173</v>
      </c>
      <c r="H286" s="34" t="s">
        <v>170</v>
      </c>
      <c r="I286" s="34"/>
      <c r="J286" s="34"/>
      <c r="K286" s="34"/>
      <c r="L286" s="34"/>
      <c r="M286" s="34"/>
      <c r="N286" s="34"/>
      <c r="O286" s="34"/>
      <c r="P286" s="34"/>
      <c r="Q286" s="37"/>
      <c r="R286" s="37"/>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34">
        <v>9</v>
      </c>
      <c r="B287" s="35"/>
      <c r="C287" s="36" t="s">
        <v>304</v>
      </c>
      <c r="D287" s="34">
        <v>6</v>
      </c>
      <c r="E287" s="36" t="s">
        <v>78</v>
      </c>
      <c r="F287" s="34">
        <v>2</v>
      </c>
      <c r="G287" s="34" t="s">
        <v>205</v>
      </c>
      <c r="H287" s="34" t="s">
        <v>151</v>
      </c>
      <c r="I287" s="34"/>
      <c r="J287" s="34"/>
      <c r="K287" s="34"/>
      <c r="L287" s="34"/>
      <c r="M287" s="34"/>
      <c r="N287" s="34"/>
      <c r="O287" s="34"/>
      <c r="P287" s="34"/>
      <c r="Q287" s="37"/>
      <c r="R287" s="37"/>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44">
        <v>10</v>
      </c>
      <c r="B288" s="45"/>
      <c r="C288" s="46" t="s">
        <v>281</v>
      </c>
      <c r="D288" s="44">
        <v>1</v>
      </c>
      <c r="E288" s="46" t="s">
        <v>86</v>
      </c>
      <c r="F288" s="44">
        <v>3</v>
      </c>
      <c r="G288" s="44" t="s">
        <v>156</v>
      </c>
      <c r="H288" s="44" t="s">
        <v>151</v>
      </c>
      <c r="I288" s="44"/>
      <c r="J288" s="44"/>
      <c r="K288" s="44"/>
      <c r="L288" s="44"/>
      <c r="M288" s="44"/>
      <c r="N288" s="44"/>
      <c r="O288" s="44"/>
      <c r="P288" s="44"/>
      <c r="Q288" s="47"/>
      <c r="R288" s="47"/>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44">
        <v>10</v>
      </c>
      <c r="B289" s="45"/>
      <c r="C289" s="46" t="s">
        <v>281</v>
      </c>
      <c r="D289" s="44">
        <v>2</v>
      </c>
      <c r="E289" s="46" t="s">
        <v>96</v>
      </c>
      <c r="F289" s="44">
        <v>3</v>
      </c>
      <c r="G289" s="44" t="s">
        <v>150</v>
      </c>
      <c r="H289" s="44" t="s">
        <v>151</v>
      </c>
      <c r="I289" s="44"/>
      <c r="J289" s="44"/>
      <c r="K289" s="44"/>
      <c r="L289" s="44"/>
      <c r="M289" s="44"/>
      <c r="N289" s="44"/>
      <c r="O289" s="44"/>
      <c r="P289" s="44"/>
      <c r="Q289" s="47"/>
      <c r="R289" s="47"/>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44">
        <v>10</v>
      </c>
      <c r="B290" s="45"/>
      <c r="C290" s="46" t="s">
        <v>281</v>
      </c>
      <c r="D290" s="44">
        <v>3</v>
      </c>
      <c r="E290" s="46" t="s">
        <v>90</v>
      </c>
      <c r="F290" s="44">
        <v>2</v>
      </c>
      <c r="G290" s="44" t="s">
        <v>150</v>
      </c>
      <c r="H290" s="44" t="s">
        <v>151</v>
      </c>
      <c r="I290" s="44"/>
      <c r="J290" s="44"/>
      <c r="K290" s="44"/>
      <c r="L290" s="44"/>
      <c r="M290" s="44"/>
      <c r="N290" s="44"/>
      <c r="O290" s="44"/>
      <c r="P290" s="44"/>
      <c r="Q290" s="47"/>
      <c r="R290" s="47"/>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44">
        <v>10</v>
      </c>
      <c r="B291" s="45"/>
      <c r="C291" s="46" t="s">
        <v>281</v>
      </c>
      <c r="D291" s="44">
        <v>4</v>
      </c>
      <c r="E291" s="46" t="s">
        <v>53</v>
      </c>
      <c r="F291" s="44">
        <v>3</v>
      </c>
      <c r="G291" s="44" t="s">
        <v>166</v>
      </c>
      <c r="H291" s="44" t="s">
        <v>151</v>
      </c>
      <c r="I291" s="44"/>
      <c r="J291" s="44"/>
      <c r="K291" s="44"/>
      <c r="L291" s="44"/>
      <c r="M291" s="44"/>
      <c r="N291" s="44"/>
      <c r="O291" s="44"/>
      <c r="P291" s="44"/>
      <c r="Q291" s="47"/>
      <c r="R291" s="47"/>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44">
        <v>10</v>
      </c>
      <c r="B292" s="45"/>
      <c r="C292" s="46" t="s">
        <v>281</v>
      </c>
      <c r="D292" s="44">
        <v>5</v>
      </c>
      <c r="E292" s="46" t="s">
        <v>59</v>
      </c>
      <c r="F292" s="44">
        <v>3</v>
      </c>
      <c r="G292" s="44" t="s">
        <v>169</v>
      </c>
      <c r="H292" s="44" t="s">
        <v>170</v>
      </c>
      <c r="I292" s="44"/>
      <c r="J292" s="44"/>
      <c r="K292" s="44"/>
      <c r="L292" s="44"/>
      <c r="M292" s="44"/>
      <c r="N292" s="44"/>
      <c r="O292" s="44"/>
      <c r="P292" s="44"/>
      <c r="Q292" s="47"/>
      <c r="R292" s="47"/>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44">
        <v>10</v>
      </c>
      <c r="B293" s="45"/>
      <c r="C293" s="46" t="s">
        <v>281</v>
      </c>
      <c r="D293" s="44">
        <v>6</v>
      </c>
      <c r="E293" s="46" t="s">
        <v>70</v>
      </c>
      <c r="F293" s="44">
        <v>2</v>
      </c>
      <c r="G293" s="44" t="s">
        <v>150</v>
      </c>
      <c r="H293" s="44" t="s">
        <v>170</v>
      </c>
      <c r="I293" s="44"/>
      <c r="J293" s="44"/>
      <c r="K293" s="44"/>
      <c r="L293" s="44"/>
      <c r="M293" s="44"/>
      <c r="N293" s="44"/>
      <c r="O293" s="44"/>
      <c r="P293" s="44"/>
      <c r="Q293" s="47"/>
      <c r="R293" s="47"/>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44">
        <v>10</v>
      </c>
      <c r="B294" s="45"/>
      <c r="C294" s="46" t="s">
        <v>281</v>
      </c>
      <c r="D294" s="44">
        <v>7</v>
      </c>
      <c r="E294" s="46" t="s">
        <v>46</v>
      </c>
      <c r="F294" s="44">
        <v>2</v>
      </c>
      <c r="G294" s="44" t="s">
        <v>173</v>
      </c>
      <c r="H294" s="44" t="s">
        <v>170</v>
      </c>
      <c r="I294" s="44"/>
      <c r="J294" s="44"/>
      <c r="K294" s="44"/>
      <c r="L294" s="44"/>
      <c r="M294" s="44"/>
      <c r="N294" s="44"/>
      <c r="O294" s="44"/>
      <c r="P294" s="44"/>
      <c r="Q294" s="47"/>
      <c r="R294" s="47"/>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44">
        <v>10</v>
      </c>
      <c r="B295" s="45"/>
      <c r="C295" s="46" t="s">
        <v>287</v>
      </c>
      <c r="D295" s="44">
        <v>1</v>
      </c>
      <c r="E295" s="46" t="s">
        <v>104</v>
      </c>
      <c r="F295" s="44">
        <v>3</v>
      </c>
      <c r="G295" s="44" t="s">
        <v>156</v>
      </c>
      <c r="H295" s="44" t="s">
        <v>151</v>
      </c>
      <c r="I295" s="44"/>
      <c r="J295" s="44"/>
      <c r="K295" s="44"/>
      <c r="L295" s="44"/>
      <c r="M295" s="44"/>
      <c r="N295" s="44"/>
      <c r="O295" s="44"/>
      <c r="P295" s="44"/>
      <c r="Q295" s="47"/>
      <c r="R295" s="47"/>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44">
        <v>10</v>
      </c>
      <c r="B296" s="45"/>
      <c r="C296" s="46" t="s">
        <v>287</v>
      </c>
      <c r="D296" s="44">
        <v>2</v>
      </c>
      <c r="E296" s="46" t="s">
        <v>80</v>
      </c>
      <c r="F296" s="44">
        <v>3</v>
      </c>
      <c r="G296" s="44" t="s">
        <v>156</v>
      </c>
      <c r="H296" s="44" t="s">
        <v>163</v>
      </c>
      <c r="I296" s="44"/>
      <c r="J296" s="44"/>
      <c r="K296" s="44"/>
      <c r="L296" s="44"/>
      <c r="M296" s="44"/>
      <c r="N296" s="44"/>
      <c r="O296" s="44"/>
      <c r="P296" s="44"/>
      <c r="Q296" s="47"/>
      <c r="R296" s="47"/>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44">
        <v>10</v>
      </c>
      <c r="B297" s="45"/>
      <c r="C297" s="46" t="s">
        <v>287</v>
      </c>
      <c r="D297" s="44">
        <v>3</v>
      </c>
      <c r="E297" s="46" t="s">
        <v>62</v>
      </c>
      <c r="F297" s="44">
        <v>2</v>
      </c>
      <c r="G297" s="44" t="s">
        <v>173</v>
      </c>
      <c r="H297" s="44" t="s">
        <v>170</v>
      </c>
      <c r="I297" s="44"/>
      <c r="J297" s="44"/>
      <c r="K297" s="44"/>
      <c r="L297" s="44"/>
      <c r="M297" s="44"/>
      <c r="N297" s="44"/>
      <c r="O297" s="44"/>
      <c r="P297" s="44"/>
      <c r="Q297" s="47"/>
      <c r="R297" s="47"/>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44">
        <v>10</v>
      </c>
      <c r="B298" s="45"/>
      <c r="C298" s="46" t="s">
        <v>287</v>
      </c>
      <c r="D298" s="44">
        <v>4</v>
      </c>
      <c r="E298" s="46" t="s">
        <v>47</v>
      </c>
      <c r="F298" s="44">
        <v>2</v>
      </c>
      <c r="G298" s="44" t="s">
        <v>173</v>
      </c>
      <c r="H298" s="44" t="s">
        <v>170</v>
      </c>
      <c r="I298" s="44"/>
      <c r="J298" s="44"/>
      <c r="K298" s="44"/>
      <c r="L298" s="44"/>
      <c r="M298" s="44"/>
      <c r="N298" s="44"/>
      <c r="O298" s="44"/>
      <c r="P298" s="44"/>
      <c r="Q298" s="47"/>
      <c r="R298" s="47"/>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44">
        <v>10</v>
      </c>
      <c r="B299" s="45"/>
      <c r="C299" s="46" t="s">
        <v>287</v>
      </c>
      <c r="D299" s="44">
        <v>5</v>
      </c>
      <c r="E299" s="46" t="s">
        <v>71</v>
      </c>
      <c r="F299" s="44">
        <v>3</v>
      </c>
      <c r="G299" s="44" t="s">
        <v>173</v>
      </c>
      <c r="H299" s="44" t="s">
        <v>170</v>
      </c>
      <c r="I299" s="44"/>
      <c r="J299" s="44"/>
      <c r="K299" s="44"/>
      <c r="L299" s="44"/>
      <c r="M299" s="44"/>
      <c r="N299" s="44"/>
      <c r="O299" s="44"/>
      <c r="P299" s="44"/>
      <c r="Q299" s="47"/>
      <c r="R299" s="47"/>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44">
        <v>10</v>
      </c>
      <c r="B300" s="45"/>
      <c r="C300" s="46" t="s">
        <v>287</v>
      </c>
      <c r="D300" s="44">
        <v>6</v>
      </c>
      <c r="E300" s="46" t="s">
        <v>40</v>
      </c>
      <c r="F300" s="44">
        <v>2</v>
      </c>
      <c r="G300" s="44" t="s">
        <v>173</v>
      </c>
      <c r="H300" s="44" t="s">
        <v>151</v>
      </c>
      <c r="I300" s="44"/>
      <c r="J300" s="44"/>
      <c r="K300" s="44"/>
      <c r="L300" s="44"/>
      <c r="M300" s="44"/>
      <c r="N300" s="44"/>
      <c r="O300" s="44"/>
      <c r="P300" s="44"/>
      <c r="Q300" s="47"/>
      <c r="R300" s="47"/>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44">
        <v>10</v>
      </c>
      <c r="B301" s="45"/>
      <c r="C301" s="46" t="s">
        <v>294</v>
      </c>
      <c r="D301" s="44">
        <v>1</v>
      </c>
      <c r="E301" s="46" t="s">
        <v>90</v>
      </c>
      <c r="F301" s="44">
        <v>3</v>
      </c>
      <c r="G301" s="44" t="s">
        <v>150</v>
      </c>
      <c r="H301" s="44" t="s">
        <v>151</v>
      </c>
      <c r="I301" s="44"/>
      <c r="J301" s="44"/>
      <c r="K301" s="44"/>
      <c r="L301" s="44"/>
      <c r="M301" s="44"/>
      <c r="N301" s="44"/>
      <c r="O301" s="44"/>
      <c r="P301" s="44"/>
      <c r="Q301" s="47"/>
      <c r="R301" s="47"/>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44">
        <v>10</v>
      </c>
      <c r="B302" s="45"/>
      <c r="C302" s="46" t="s">
        <v>294</v>
      </c>
      <c r="D302" s="44">
        <v>2</v>
      </c>
      <c r="E302" s="46" t="s">
        <v>99</v>
      </c>
      <c r="F302" s="44">
        <v>3</v>
      </c>
      <c r="G302" s="44" t="s">
        <v>150</v>
      </c>
      <c r="H302" s="44" t="s">
        <v>151</v>
      </c>
      <c r="I302" s="44"/>
      <c r="J302" s="44"/>
      <c r="K302" s="44"/>
      <c r="L302" s="44"/>
      <c r="M302" s="44"/>
      <c r="N302" s="44"/>
      <c r="O302" s="44"/>
      <c r="P302" s="44"/>
      <c r="Q302" s="47"/>
      <c r="R302" s="47"/>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44">
        <v>10</v>
      </c>
      <c r="B303" s="45"/>
      <c r="C303" s="46" t="s">
        <v>294</v>
      </c>
      <c r="D303" s="44">
        <v>3</v>
      </c>
      <c r="E303" s="46" t="s">
        <v>92</v>
      </c>
      <c r="F303" s="44">
        <v>2</v>
      </c>
      <c r="G303" s="44" t="s">
        <v>156</v>
      </c>
      <c r="H303" s="44" t="s">
        <v>151</v>
      </c>
      <c r="I303" s="44"/>
      <c r="J303" s="44"/>
      <c r="K303" s="44"/>
      <c r="L303" s="44"/>
      <c r="M303" s="44"/>
      <c r="N303" s="44"/>
      <c r="O303" s="44"/>
      <c r="P303" s="44"/>
      <c r="Q303" s="47"/>
      <c r="R303" s="47"/>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44">
        <v>10</v>
      </c>
      <c r="B304" s="45"/>
      <c r="C304" s="46" t="s">
        <v>294</v>
      </c>
      <c r="D304" s="44">
        <v>4</v>
      </c>
      <c r="E304" s="46" t="s">
        <v>77</v>
      </c>
      <c r="F304" s="44">
        <v>3</v>
      </c>
      <c r="G304" s="44" t="s">
        <v>150</v>
      </c>
      <c r="H304" s="44" t="s">
        <v>151</v>
      </c>
      <c r="I304" s="44"/>
      <c r="J304" s="44"/>
      <c r="K304" s="44"/>
      <c r="L304" s="44"/>
      <c r="M304" s="44"/>
      <c r="N304" s="44"/>
      <c r="O304" s="44"/>
      <c r="P304" s="44"/>
      <c r="Q304" s="47"/>
      <c r="R304" s="47"/>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44">
        <v>10</v>
      </c>
      <c r="B305" s="45"/>
      <c r="C305" s="46" t="s">
        <v>294</v>
      </c>
      <c r="D305" s="44">
        <v>5</v>
      </c>
      <c r="E305" s="46" t="s">
        <v>79</v>
      </c>
      <c r="F305" s="44">
        <v>2</v>
      </c>
      <c r="G305" s="44" t="s">
        <v>173</v>
      </c>
      <c r="H305" s="44" t="s">
        <v>170</v>
      </c>
      <c r="I305" s="44"/>
      <c r="J305" s="44"/>
      <c r="K305" s="44"/>
      <c r="L305" s="44"/>
      <c r="M305" s="44"/>
      <c r="N305" s="44"/>
      <c r="O305" s="44"/>
      <c r="P305" s="44"/>
      <c r="Q305" s="47"/>
      <c r="R305" s="47"/>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44">
        <v>10</v>
      </c>
      <c r="B306" s="45"/>
      <c r="C306" s="46" t="s">
        <v>294</v>
      </c>
      <c r="D306" s="44">
        <v>6</v>
      </c>
      <c r="E306" s="46" t="s">
        <v>68</v>
      </c>
      <c r="F306" s="44">
        <v>2</v>
      </c>
      <c r="G306" s="44" t="s">
        <v>169</v>
      </c>
      <c r="H306" s="44" t="s">
        <v>170</v>
      </c>
      <c r="I306" s="44"/>
      <c r="J306" s="44"/>
      <c r="K306" s="44"/>
      <c r="L306" s="44"/>
      <c r="M306" s="44"/>
      <c r="N306" s="44"/>
      <c r="O306" s="44"/>
      <c r="P306" s="44"/>
      <c r="Q306" s="47"/>
      <c r="R306" s="47"/>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44">
        <v>10</v>
      </c>
      <c r="B307" s="45"/>
      <c r="C307" s="46" t="s">
        <v>294</v>
      </c>
      <c r="D307" s="44">
        <v>7</v>
      </c>
      <c r="E307" s="46" t="s">
        <v>45</v>
      </c>
      <c r="F307" s="44">
        <v>2</v>
      </c>
      <c r="G307" s="44" t="s">
        <v>173</v>
      </c>
      <c r="H307" s="44" t="s">
        <v>170</v>
      </c>
      <c r="I307" s="44"/>
      <c r="J307" s="44"/>
      <c r="K307" s="44"/>
      <c r="L307" s="44"/>
      <c r="M307" s="44"/>
      <c r="N307" s="44"/>
      <c r="O307" s="44"/>
      <c r="P307" s="44"/>
      <c r="Q307" s="47"/>
      <c r="R307" s="47"/>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44">
        <v>10</v>
      </c>
      <c r="B308" s="45"/>
      <c r="C308" s="46" t="s">
        <v>294</v>
      </c>
      <c r="D308" s="44">
        <v>8</v>
      </c>
      <c r="E308" s="46" t="s">
        <v>64</v>
      </c>
      <c r="F308" s="44">
        <v>2</v>
      </c>
      <c r="G308" s="44" t="s">
        <v>173</v>
      </c>
      <c r="H308" s="44" t="s">
        <v>170</v>
      </c>
      <c r="I308" s="44"/>
      <c r="J308" s="44"/>
      <c r="K308" s="44"/>
      <c r="L308" s="44"/>
      <c r="M308" s="44"/>
      <c r="N308" s="44"/>
      <c r="O308" s="44"/>
      <c r="P308" s="44"/>
      <c r="Q308" s="47"/>
      <c r="R308" s="47"/>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44">
        <v>10</v>
      </c>
      <c r="B309" s="45"/>
      <c r="C309" s="46" t="s">
        <v>304</v>
      </c>
      <c r="D309" s="44">
        <v>1</v>
      </c>
      <c r="E309" s="54" t="s">
        <v>109</v>
      </c>
      <c r="F309" s="44">
        <v>3</v>
      </c>
      <c r="G309" s="44" t="s">
        <v>254</v>
      </c>
      <c r="H309" s="44" t="s">
        <v>151</v>
      </c>
      <c r="I309" s="44"/>
      <c r="J309" s="44"/>
      <c r="K309" s="44"/>
      <c r="L309" s="44"/>
      <c r="M309" s="44"/>
      <c r="N309" s="44"/>
      <c r="O309" s="44"/>
      <c r="P309" s="44"/>
      <c r="Q309" s="47"/>
      <c r="R309" s="47"/>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44">
        <v>10</v>
      </c>
      <c r="B310" s="45"/>
      <c r="C310" s="46" t="s">
        <v>304</v>
      </c>
      <c r="D310" s="44">
        <v>2</v>
      </c>
      <c r="E310" s="46" t="s">
        <v>75</v>
      </c>
      <c r="F310" s="44">
        <v>3</v>
      </c>
      <c r="G310" s="44" t="s">
        <v>150</v>
      </c>
      <c r="H310" s="44" t="s">
        <v>151</v>
      </c>
      <c r="I310" s="44"/>
      <c r="J310" s="44"/>
      <c r="K310" s="44"/>
      <c r="L310" s="44"/>
      <c r="M310" s="44"/>
      <c r="N310" s="44"/>
      <c r="O310" s="44"/>
      <c r="P310" s="44"/>
      <c r="Q310" s="47"/>
      <c r="R310" s="47"/>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44">
        <v>10</v>
      </c>
      <c r="B311" s="45"/>
      <c r="C311" s="46" t="s">
        <v>304</v>
      </c>
      <c r="D311" s="44">
        <v>3</v>
      </c>
      <c r="E311" s="46" t="s">
        <v>85</v>
      </c>
      <c r="F311" s="44">
        <v>2</v>
      </c>
      <c r="G311" s="44" t="s">
        <v>173</v>
      </c>
      <c r="H311" s="44" t="s">
        <v>151</v>
      </c>
      <c r="I311" s="44"/>
      <c r="J311" s="44"/>
      <c r="K311" s="44"/>
      <c r="L311" s="44"/>
      <c r="M311" s="44"/>
      <c r="N311" s="44"/>
      <c r="O311" s="44"/>
      <c r="P311" s="44"/>
      <c r="Q311" s="47"/>
      <c r="R311" s="47"/>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44">
        <v>10</v>
      </c>
      <c r="B312" s="45"/>
      <c r="C312" s="46" t="s">
        <v>304</v>
      </c>
      <c r="D312" s="44">
        <v>4</v>
      </c>
      <c r="E312" s="46" t="s">
        <v>49</v>
      </c>
      <c r="F312" s="44">
        <v>3</v>
      </c>
      <c r="G312" s="44" t="s">
        <v>173</v>
      </c>
      <c r="H312" s="44" t="s">
        <v>170</v>
      </c>
      <c r="I312" s="44"/>
      <c r="J312" s="44"/>
      <c r="K312" s="44"/>
      <c r="L312" s="44"/>
      <c r="M312" s="44"/>
      <c r="N312" s="44"/>
      <c r="O312" s="44"/>
      <c r="P312" s="44"/>
      <c r="Q312" s="47"/>
      <c r="R312" s="47"/>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44">
        <v>10</v>
      </c>
      <c r="B313" s="45"/>
      <c r="C313" s="46" t="s">
        <v>304</v>
      </c>
      <c r="D313" s="44">
        <v>5</v>
      </c>
      <c r="E313" s="46" t="s">
        <v>71</v>
      </c>
      <c r="F313" s="44">
        <v>3</v>
      </c>
      <c r="G313" s="44" t="s">
        <v>173</v>
      </c>
      <c r="H313" s="44" t="s">
        <v>170</v>
      </c>
      <c r="I313" s="44"/>
      <c r="J313" s="44"/>
      <c r="K313" s="44"/>
      <c r="L313" s="44"/>
      <c r="M313" s="44"/>
      <c r="N313" s="44"/>
      <c r="O313" s="44"/>
      <c r="P313" s="44"/>
      <c r="Q313" s="47"/>
      <c r="R313" s="47"/>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44">
        <v>10</v>
      </c>
      <c r="B314" s="45"/>
      <c r="C314" s="46" t="s">
        <v>304</v>
      </c>
      <c r="D314" s="44">
        <v>6</v>
      </c>
      <c r="E314" s="46" t="s">
        <v>78</v>
      </c>
      <c r="F314" s="44">
        <v>2</v>
      </c>
      <c r="G314" s="44" t="s">
        <v>205</v>
      </c>
      <c r="H314" s="44" t="s">
        <v>151</v>
      </c>
      <c r="I314" s="44"/>
      <c r="J314" s="44"/>
      <c r="K314" s="44"/>
      <c r="L314" s="44"/>
      <c r="M314" s="44"/>
      <c r="N314" s="44"/>
      <c r="O314" s="44"/>
      <c r="P314" s="44"/>
      <c r="Q314" s="47"/>
      <c r="R314" s="47"/>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34">
        <v>11</v>
      </c>
      <c r="B315" s="35"/>
      <c r="C315" s="36" t="s">
        <v>281</v>
      </c>
      <c r="D315" s="34">
        <v>1</v>
      </c>
      <c r="E315" s="36" t="s">
        <v>86</v>
      </c>
      <c r="F315" s="34">
        <v>3</v>
      </c>
      <c r="G315" s="34" t="s">
        <v>156</v>
      </c>
      <c r="H315" s="34" t="s">
        <v>151</v>
      </c>
      <c r="I315" s="34"/>
      <c r="J315" s="34"/>
      <c r="K315" s="34"/>
      <c r="L315" s="34"/>
      <c r="M315" s="34"/>
      <c r="N315" s="34"/>
      <c r="O315" s="34"/>
      <c r="P315" s="34"/>
      <c r="Q315" s="37"/>
      <c r="R315" s="37"/>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34">
        <v>11</v>
      </c>
      <c r="B316" s="35"/>
      <c r="C316" s="36" t="s">
        <v>281</v>
      </c>
      <c r="D316" s="34">
        <v>2</v>
      </c>
      <c r="E316" s="36" t="s">
        <v>96</v>
      </c>
      <c r="F316" s="34">
        <v>3</v>
      </c>
      <c r="G316" s="34" t="s">
        <v>150</v>
      </c>
      <c r="H316" s="34" t="s">
        <v>151</v>
      </c>
      <c r="I316" s="34"/>
      <c r="J316" s="34"/>
      <c r="K316" s="34"/>
      <c r="L316" s="34"/>
      <c r="M316" s="34"/>
      <c r="N316" s="34"/>
      <c r="O316" s="34"/>
      <c r="P316" s="34"/>
      <c r="Q316" s="37"/>
      <c r="R316" s="37"/>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34">
        <v>11</v>
      </c>
      <c r="B317" s="35"/>
      <c r="C317" s="36" t="s">
        <v>281</v>
      </c>
      <c r="D317" s="34">
        <v>3</v>
      </c>
      <c r="E317" s="36" t="s">
        <v>90</v>
      </c>
      <c r="F317" s="34">
        <v>2</v>
      </c>
      <c r="G317" s="34" t="s">
        <v>150</v>
      </c>
      <c r="H317" s="34" t="s">
        <v>151</v>
      </c>
      <c r="I317" s="34"/>
      <c r="J317" s="34"/>
      <c r="K317" s="34"/>
      <c r="L317" s="34"/>
      <c r="M317" s="34"/>
      <c r="N317" s="34"/>
      <c r="O317" s="34"/>
      <c r="P317" s="34"/>
      <c r="Q317" s="37"/>
      <c r="R317" s="37"/>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34">
        <v>11</v>
      </c>
      <c r="B318" s="35"/>
      <c r="C318" s="36" t="s">
        <v>281</v>
      </c>
      <c r="D318" s="34">
        <v>4</v>
      </c>
      <c r="E318" s="36" t="s">
        <v>53</v>
      </c>
      <c r="F318" s="34">
        <v>3</v>
      </c>
      <c r="G318" s="34" t="s">
        <v>166</v>
      </c>
      <c r="H318" s="34" t="s">
        <v>151</v>
      </c>
      <c r="I318" s="34"/>
      <c r="J318" s="34"/>
      <c r="K318" s="34"/>
      <c r="L318" s="34"/>
      <c r="M318" s="34"/>
      <c r="N318" s="34"/>
      <c r="O318" s="34"/>
      <c r="P318" s="34"/>
      <c r="Q318" s="37"/>
      <c r="R318" s="37"/>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34">
        <v>11</v>
      </c>
      <c r="B319" s="35"/>
      <c r="C319" s="36" t="s">
        <v>281</v>
      </c>
      <c r="D319" s="34">
        <v>5</v>
      </c>
      <c r="E319" s="36" t="s">
        <v>59</v>
      </c>
      <c r="F319" s="34">
        <v>3</v>
      </c>
      <c r="G319" s="34" t="s">
        <v>169</v>
      </c>
      <c r="H319" s="34" t="s">
        <v>170</v>
      </c>
      <c r="I319" s="34"/>
      <c r="J319" s="34"/>
      <c r="K319" s="34"/>
      <c r="L319" s="34"/>
      <c r="M319" s="34"/>
      <c r="N319" s="34"/>
      <c r="O319" s="34"/>
      <c r="P319" s="34"/>
      <c r="Q319" s="37"/>
      <c r="R319" s="37"/>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34">
        <v>11</v>
      </c>
      <c r="B320" s="35"/>
      <c r="C320" s="36" t="s">
        <v>281</v>
      </c>
      <c r="D320" s="34">
        <v>6</v>
      </c>
      <c r="E320" s="36" t="s">
        <v>70</v>
      </c>
      <c r="F320" s="34">
        <v>2</v>
      </c>
      <c r="G320" s="34" t="s">
        <v>150</v>
      </c>
      <c r="H320" s="34" t="s">
        <v>170</v>
      </c>
      <c r="I320" s="34"/>
      <c r="J320" s="34"/>
      <c r="K320" s="34"/>
      <c r="L320" s="34"/>
      <c r="M320" s="34"/>
      <c r="N320" s="34"/>
      <c r="O320" s="34"/>
      <c r="P320" s="34"/>
      <c r="Q320" s="37"/>
      <c r="R320" s="37"/>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34">
        <v>11</v>
      </c>
      <c r="B321" s="35"/>
      <c r="C321" s="36" t="s">
        <v>281</v>
      </c>
      <c r="D321" s="34">
        <v>7</v>
      </c>
      <c r="E321" s="36" t="s">
        <v>46</v>
      </c>
      <c r="F321" s="34">
        <v>2</v>
      </c>
      <c r="G321" s="34" t="s">
        <v>173</v>
      </c>
      <c r="H321" s="34" t="s">
        <v>170</v>
      </c>
      <c r="I321" s="34"/>
      <c r="J321" s="34"/>
      <c r="K321" s="34"/>
      <c r="L321" s="34"/>
      <c r="M321" s="34"/>
      <c r="N321" s="34"/>
      <c r="O321" s="34"/>
      <c r="P321" s="34"/>
      <c r="Q321" s="37"/>
      <c r="R321" s="37"/>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34">
        <v>11</v>
      </c>
      <c r="B322" s="35"/>
      <c r="C322" s="36" t="s">
        <v>287</v>
      </c>
      <c r="D322" s="34">
        <v>1</v>
      </c>
      <c r="E322" s="36" t="s">
        <v>104</v>
      </c>
      <c r="F322" s="34">
        <v>3</v>
      </c>
      <c r="G322" s="34" t="s">
        <v>156</v>
      </c>
      <c r="H322" s="34" t="s">
        <v>151</v>
      </c>
      <c r="I322" s="34"/>
      <c r="J322" s="34"/>
      <c r="K322" s="34"/>
      <c r="L322" s="34"/>
      <c r="M322" s="34"/>
      <c r="N322" s="34"/>
      <c r="O322" s="34"/>
      <c r="P322" s="34"/>
      <c r="Q322" s="37"/>
      <c r="R322" s="37"/>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34">
        <v>11</v>
      </c>
      <c r="B323" s="35"/>
      <c r="C323" s="36" t="s">
        <v>287</v>
      </c>
      <c r="D323" s="34">
        <v>2</v>
      </c>
      <c r="E323" s="36" t="s">
        <v>80</v>
      </c>
      <c r="F323" s="34">
        <v>3</v>
      </c>
      <c r="G323" s="34" t="s">
        <v>156</v>
      </c>
      <c r="H323" s="34" t="s">
        <v>163</v>
      </c>
      <c r="I323" s="34"/>
      <c r="J323" s="34"/>
      <c r="K323" s="34"/>
      <c r="L323" s="34"/>
      <c r="M323" s="34"/>
      <c r="N323" s="34"/>
      <c r="O323" s="34"/>
      <c r="P323" s="34"/>
      <c r="Q323" s="37"/>
      <c r="R323" s="37"/>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34">
        <v>11</v>
      </c>
      <c r="B324" s="35"/>
      <c r="C324" s="36" t="s">
        <v>287</v>
      </c>
      <c r="D324" s="34">
        <v>3</v>
      </c>
      <c r="E324" s="36" t="s">
        <v>62</v>
      </c>
      <c r="F324" s="34">
        <v>2</v>
      </c>
      <c r="G324" s="34" t="s">
        <v>173</v>
      </c>
      <c r="H324" s="34" t="s">
        <v>170</v>
      </c>
      <c r="I324" s="34"/>
      <c r="J324" s="34"/>
      <c r="K324" s="34"/>
      <c r="L324" s="34"/>
      <c r="M324" s="34"/>
      <c r="N324" s="34"/>
      <c r="O324" s="34"/>
      <c r="P324" s="34"/>
      <c r="Q324" s="37"/>
      <c r="R324" s="37"/>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34">
        <v>11</v>
      </c>
      <c r="B325" s="35"/>
      <c r="C325" s="36" t="s">
        <v>287</v>
      </c>
      <c r="D325" s="34">
        <v>4</v>
      </c>
      <c r="E325" s="36" t="s">
        <v>47</v>
      </c>
      <c r="F325" s="34">
        <v>2</v>
      </c>
      <c r="G325" s="34" t="s">
        <v>173</v>
      </c>
      <c r="H325" s="34" t="s">
        <v>170</v>
      </c>
      <c r="I325" s="34"/>
      <c r="J325" s="34"/>
      <c r="K325" s="34"/>
      <c r="L325" s="34"/>
      <c r="M325" s="34"/>
      <c r="N325" s="34"/>
      <c r="O325" s="34"/>
      <c r="P325" s="34"/>
      <c r="Q325" s="37"/>
      <c r="R325" s="37"/>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34">
        <v>11</v>
      </c>
      <c r="B326" s="35"/>
      <c r="C326" s="36" t="s">
        <v>287</v>
      </c>
      <c r="D326" s="34">
        <v>5</v>
      </c>
      <c r="E326" s="36" t="s">
        <v>71</v>
      </c>
      <c r="F326" s="34">
        <v>3</v>
      </c>
      <c r="G326" s="34" t="s">
        <v>173</v>
      </c>
      <c r="H326" s="34" t="s">
        <v>170</v>
      </c>
      <c r="I326" s="34"/>
      <c r="J326" s="34"/>
      <c r="K326" s="34"/>
      <c r="L326" s="34"/>
      <c r="M326" s="34"/>
      <c r="N326" s="34"/>
      <c r="O326" s="34"/>
      <c r="P326" s="34"/>
      <c r="Q326" s="37"/>
      <c r="R326" s="37"/>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34">
        <v>11</v>
      </c>
      <c r="B327" s="35"/>
      <c r="C327" s="36" t="s">
        <v>287</v>
      </c>
      <c r="D327" s="34">
        <v>6</v>
      </c>
      <c r="E327" s="36" t="s">
        <v>40</v>
      </c>
      <c r="F327" s="34">
        <v>2</v>
      </c>
      <c r="G327" s="34" t="s">
        <v>173</v>
      </c>
      <c r="H327" s="34" t="s">
        <v>151</v>
      </c>
      <c r="I327" s="34"/>
      <c r="J327" s="34"/>
      <c r="K327" s="34"/>
      <c r="L327" s="34"/>
      <c r="M327" s="34"/>
      <c r="N327" s="34"/>
      <c r="O327" s="34"/>
      <c r="P327" s="34"/>
      <c r="Q327" s="37"/>
      <c r="R327" s="37"/>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34">
        <v>11</v>
      </c>
      <c r="B328" s="35"/>
      <c r="C328" s="36" t="s">
        <v>294</v>
      </c>
      <c r="D328" s="34">
        <v>1</v>
      </c>
      <c r="E328" s="36" t="s">
        <v>90</v>
      </c>
      <c r="F328" s="34">
        <v>3</v>
      </c>
      <c r="G328" s="34" t="s">
        <v>150</v>
      </c>
      <c r="H328" s="34" t="s">
        <v>151</v>
      </c>
      <c r="I328" s="34"/>
      <c r="J328" s="34"/>
      <c r="K328" s="34"/>
      <c r="L328" s="34"/>
      <c r="M328" s="34"/>
      <c r="N328" s="34"/>
      <c r="O328" s="34"/>
      <c r="P328" s="34"/>
      <c r="Q328" s="37"/>
      <c r="R328" s="37"/>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34">
        <v>11</v>
      </c>
      <c r="B329" s="35"/>
      <c r="C329" s="36" t="s">
        <v>294</v>
      </c>
      <c r="D329" s="34">
        <v>2</v>
      </c>
      <c r="E329" s="36" t="s">
        <v>99</v>
      </c>
      <c r="F329" s="34">
        <v>3</v>
      </c>
      <c r="G329" s="34" t="s">
        <v>150</v>
      </c>
      <c r="H329" s="34" t="s">
        <v>151</v>
      </c>
      <c r="I329" s="34"/>
      <c r="J329" s="34"/>
      <c r="K329" s="34"/>
      <c r="L329" s="34"/>
      <c r="M329" s="34"/>
      <c r="N329" s="34"/>
      <c r="O329" s="34"/>
      <c r="P329" s="34"/>
      <c r="Q329" s="37"/>
      <c r="R329" s="37"/>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34">
        <v>11</v>
      </c>
      <c r="B330" s="35"/>
      <c r="C330" s="36" t="s">
        <v>294</v>
      </c>
      <c r="D330" s="34">
        <v>3</v>
      </c>
      <c r="E330" s="36" t="s">
        <v>92</v>
      </c>
      <c r="F330" s="34">
        <v>2</v>
      </c>
      <c r="G330" s="34" t="s">
        <v>156</v>
      </c>
      <c r="H330" s="34" t="s">
        <v>151</v>
      </c>
      <c r="I330" s="34"/>
      <c r="J330" s="34"/>
      <c r="K330" s="34"/>
      <c r="L330" s="34"/>
      <c r="M330" s="34"/>
      <c r="N330" s="34"/>
      <c r="O330" s="34"/>
      <c r="P330" s="34"/>
      <c r="Q330" s="37"/>
      <c r="R330" s="37"/>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34">
        <v>11</v>
      </c>
      <c r="B331" s="35"/>
      <c r="C331" s="36" t="s">
        <v>294</v>
      </c>
      <c r="D331" s="34">
        <v>4</v>
      </c>
      <c r="E331" s="36" t="s">
        <v>77</v>
      </c>
      <c r="F331" s="34">
        <v>3</v>
      </c>
      <c r="G331" s="34" t="s">
        <v>150</v>
      </c>
      <c r="H331" s="34" t="s">
        <v>151</v>
      </c>
      <c r="I331" s="34"/>
      <c r="J331" s="34"/>
      <c r="K331" s="34"/>
      <c r="L331" s="34"/>
      <c r="M331" s="34"/>
      <c r="N331" s="34"/>
      <c r="O331" s="34"/>
      <c r="P331" s="34"/>
      <c r="Q331" s="37"/>
      <c r="R331" s="37"/>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8" customHeight="1" x14ac:dyDescent="0.3">
      <c r="A332" s="34">
        <v>11</v>
      </c>
      <c r="B332" s="35"/>
      <c r="C332" s="36" t="s">
        <v>294</v>
      </c>
      <c r="D332" s="34">
        <v>5</v>
      </c>
      <c r="E332" s="36" t="s">
        <v>79</v>
      </c>
      <c r="F332" s="34">
        <v>2</v>
      </c>
      <c r="G332" s="34" t="s">
        <v>173</v>
      </c>
      <c r="H332" s="34" t="s">
        <v>170</v>
      </c>
      <c r="I332" s="34"/>
      <c r="J332" s="34"/>
      <c r="K332" s="34"/>
      <c r="L332" s="34"/>
      <c r="M332" s="34"/>
      <c r="N332" s="34"/>
      <c r="O332" s="34"/>
      <c r="P332" s="34"/>
      <c r="Q332" s="37"/>
      <c r="R332" s="37"/>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8" customHeight="1" x14ac:dyDescent="0.3">
      <c r="A333" s="34">
        <v>11</v>
      </c>
      <c r="B333" s="35"/>
      <c r="C333" s="36" t="s">
        <v>294</v>
      </c>
      <c r="D333" s="34">
        <v>6</v>
      </c>
      <c r="E333" s="36" t="s">
        <v>68</v>
      </c>
      <c r="F333" s="34">
        <v>2</v>
      </c>
      <c r="G333" s="34" t="s">
        <v>169</v>
      </c>
      <c r="H333" s="34" t="s">
        <v>170</v>
      </c>
      <c r="I333" s="34"/>
      <c r="J333" s="34"/>
      <c r="K333" s="34"/>
      <c r="L333" s="34"/>
      <c r="M333" s="34"/>
      <c r="N333" s="34"/>
      <c r="O333" s="34"/>
      <c r="P333" s="34"/>
      <c r="Q333" s="37"/>
      <c r="R333" s="37"/>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8" customHeight="1" x14ac:dyDescent="0.3">
      <c r="A334" s="34">
        <v>11</v>
      </c>
      <c r="B334" s="35"/>
      <c r="C334" s="36" t="s">
        <v>294</v>
      </c>
      <c r="D334" s="34">
        <v>7</v>
      </c>
      <c r="E334" s="36" t="s">
        <v>45</v>
      </c>
      <c r="F334" s="34">
        <v>2</v>
      </c>
      <c r="G334" s="34" t="s">
        <v>173</v>
      </c>
      <c r="H334" s="34" t="s">
        <v>170</v>
      </c>
      <c r="I334" s="34"/>
      <c r="J334" s="34"/>
      <c r="K334" s="34"/>
      <c r="L334" s="34"/>
      <c r="M334" s="34"/>
      <c r="N334" s="34"/>
      <c r="O334" s="34"/>
      <c r="P334" s="34"/>
      <c r="Q334" s="37"/>
      <c r="R334" s="37"/>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8" customHeight="1" x14ac:dyDescent="0.3">
      <c r="A335" s="34">
        <v>11</v>
      </c>
      <c r="B335" s="35"/>
      <c r="C335" s="36" t="s">
        <v>294</v>
      </c>
      <c r="D335" s="34">
        <v>8</v>
      </c>
      <c r="E335" s="36" t="s">
        <v>64</v>
      </c>
      <c r="F335" s="34">
        <v>2</v>
      </c>
      <c r="G335" s="34" t="s">
        <v>173</v>
      </c>
      <c r="H335" s="34" t="s">
        <v>170</v>
      </c>
      <c r="I335" s="34"/>
      <c r="J335" s="34"/>
      <c r="K335" s="34"/>
      <c r="L335" s="34"/>
      <c r="M335" s="34"/>
      <c r="N335" s="34"/>
      <c r="O335" s="34"/>
      <c r="P335" s="34"/>
      <c r="Q335" s="37"/>
      <c r="R335" s="37"/>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8" customHeight="1" x14ac:dyDescent="0.3">
      <c r="A336" s="34">
        <v>11</v>
      </c>
      <c r="B336" s="35"/>
      <c r="C336" s="36" t="s">
        <v>304</v>
      </c>
      <c r="D336" s="34">
        <v>1</v>
      </c>
      <c r="E336" s="53" t="s">
        <v>109</v>
      </c>
      <c r="F336" s="34">
        <v>3</v>
      </c>
      <c r="G336" s="34" t="s">
        <v>254</v>
      </c>
      <c r="H336" s="34" t="s">
        <v>151</v>
      </c>
      <c r="I336" s="34"/>
      <c r="J336" s="34"/>
      <c r="K336" s="34"/>
      <c r="L336" s="34"/>
      <c r="M336" s="34"/>
      <c r="N336" s="34"/>
      <c r="O336" s="34"/>
      <c r="P336" s="34"/>
      <c r="Q336" s="37"/>
      <c r="R336" s="37"/>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8" customHeight="1" x14ac:dyDescent="0.3">
      <c r="A337" s="34">
        <v>11</v>
      </c>
      <c r="B337" s="35"/>
      <c r="C337" s="36" t="s">
        <v>304</v>
      </c>
      <c r="D337" s="34">
        <v>2</v>
      </c>
      <c r="E337" s="36" t="s">
        <v>75</v>
      </c>
      <c r="F337" s="34">
        <v>3</v>
      </c>
      <c r="G337" s="34" t="s">
        <v>150</v>
      </c>
      <c r="H337" s="34" t="s">
        <v>151</v>
      </c>
      <c r="I337" s="34"/>
      <c r="J337" s="34"/>
      <c r="K337" s="34"/>
      <c r="L337" s="34"/>
      <c r="M337" s="34"/>
      <c r="N337" s="34"/>
      <c r="O337" s="34"/>
      <c r="P337" s="34"/>
      <c r="Q337" s="37"/>
      <c r="R337" s="37"/>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8" customHeight="1" x14ac:dyDescent="0.3">
      <c r="A338" s="34">
        <v>11</v>
      </c>
      <c r="B338" s="35"/>
      <c r="C338" s="36" t="s">
        <v>304</v>
      </c>
      <c r="D338" s="34">
        <v>3</v>
      </c>
      <c r="E338" s="36" t="s">
        <v>85</v>
      </c>
      <c r="F338" s="34">
        <v>2</v>
      </c>
      <c r="G338" s="34" t="s">
        <v>173</v>
      </c>
      <c r="H338" s="34" t="s">
        <v>151</v>
      </c>
      <c r="I338" s="34"/>
      <c r="J338" s="34"/>
      <c r="K338" s="34"/>
      <c r="L338" s="34"/>
      <c r="M338" s="34"/>
      <c r="N338" s="34"/>
      <c r="O338" s="34"/>
      <c r="P338" s="34"/>
      <c r="Q338" s="37"/>
      <c r="R338" s="37"/>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8" customHeight="1" x14ac:dyDescent="0.3">
      <c r="A339" s="34">
        <v>11</v>
      </c>
      <c r="B339" s="35"/>
      <c r="C339" s="36" t="s">
        <v>304</v>
      </c>
      <c r="D339" s="34">
        <v>4</v>
      </c>
      <c r="E339" s="36" t="s">
        <v>49</v>
      </c>
      <c r="F339" s="34">
        <v>3</v>
      </c>
      <c r="G339" s="34" t="s">
        <v>173</v>
      </c>
      <c r="H339" s="34" t="s">
        <v>170</v>
      </c>
      <c r="I339" s="34"/>
      <c r="J339" s="34"/>
      <c r="K339" s="34"/>
      <c r="L339" s="34"/>
      <c r="M339" s="34"/>
      <c r="N339" s="34"/>
      <c r="O339" s="34"/>
      <c r="P339" s="34"/>
      <c r="Q339" s="37"/>
      <c r="R339" s="37"/>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8" customHeight="1" x14ac:dyDescent="0.3">
      <c r="A340" s="34">
        <v>11</v>
      </c>
      <c r="B340" s="35"/>
      <c r="C340" s="36" t="s">
        <v>304</v>
      </c>
      <c r="D340" s="34">
        <v>5</v>
      </c>
      <c r="E340" s="36" t="s">
        <v>71</v>
      </c>
      <c r="F340" s="34">
        <v>3</v>
      </c>
      <c r="G340" s="34" t="s">
        <v>173</v>
      </c>
      <c r="H340" s="34" t="s">
        <v>170</v>
      </c>
      <c r="I340" s="34"/>
      <c r="J340" s="34"/>
      <c r="K340" s="34"/>
      <c r="L340" s="34"/>
      <c r="M340" s="34"/>
      <c r="N340" s="34"/>
      <c r="O340" s="34"/>
      <c r="P340" s="34"/>
      <c r="Q340" s="37"/>
      <c r="R340" s="37"/>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8" customHeight="1" x14ac:dyDescent="0.3">
      <c r="A341" s="34">
        <v>11</v>
      </c>
      <c r="B341" s="35"/>
      <c r="C341" s="36" t="s">
        <v>304</v>
      </c>
      <c r="D341" s="34">
        <v>6</v>
      </c>
      <c r="E341" s="36" t="s">
        <v>78</v>
      </c>
      <c r="F341" s="34">
        <v>2</v>
      </c>
      <c r="G341" s="34" t="s">
        <v>205</v>
      </c>
      <c r="H341" s="34" t="s">
        <v>151</v>
      </c>
      <c r="I341" s="34"/>
      <c r="J341" s="34"/>
      <c r="K341" s="34"/>
      <c r="L341" s="34"/>
      <c r="M341" s="34"/>
      <c r="N341" s="34"/>
      <c r="O341" s="34"/>
      <c r="P341" s="34"/>
      <c r="Q341" s="37"/>
      <c r="R341" s="37"/>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8" customHeight="1" x14ac:dyDescent="0.3">
      <c r="A342" s="44">
        <v>12</v>
      </c>
      <c r="B342" s="45"/>
      <c r="C342" s="46" t="s">
        <v>281</v>
      </c>
      <c r="D342" s="44">
        <v>1</v>
      </c>
      <c r="E342" s="46" t="s">
        <v>86</v>
      </c>
      <c r="F342" s="44">
        <v>3</v>
      </c>
      <c r="G342" s="44" t="s">
        <v>156</v>
      </c>
      <c r="H342" s="44" t="s">
        <v>151</v>
      </c>
      <c r="I342" s="44"/>
      <c r="J342" s="44"/>
      <c r="K342" s="44"/>
      <c r="L342" s="44"/>
      <c r="M342" s="44"/>
      <c r="N342" s="44"/>
      <c r="O342" s="44"/>
      <c r="P342" s="44"/>
      <c r="Q342" s="47"/>
      <c r="R342" s="47"/>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8" customHeight="1" x14ac:dyDescent="0.3">
      <c r="A343" s="44">
        <v>12</v>
      </c>
      <c r="B343" s="45"/>
      <c r="C343" s="46" t="s">
        <v>281</v>
      </c>
      <c r="D343" s="44">
        <v>2</v>
      </c>
      <c r="E343" s="46" t="s">
        <v>96</v>
      </c>
      <c r="F343" s="44">
        <v>3</v>
      </c>
      <c r="G343" s="44" t="s">
        <v>150</v>
      </c>
      <c r="H343" s="44" t="s">
        <v>151</v>
      </c>
      <c r="I343" s="44"/>
      <c r="J343" s="44"/>
      <c r="K343" s="44"/>
      <c r="L343" s="44"/>
      <c r="M343" s="44"/>
      <c r="N343" s="44"/>
      <c r="O343" s="44"/>
      <c r="P343" s="44"/>
      <c r="Q343" s="47"/>
      <c r="R343" s="47"/>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8" customHeight="1" x14ac:dyDescent="0.3">
      <c r="A344" s="44">
        <v>12</v>
      </c>
      <c r="B344" s="45"/>
      <c r="C344" s="46" t="s">
        <v>281</v>
      </c>
      <c r="D344" s="44">
        <v>3</v>
      </c>
      <c r="E344" s="46" t="s">
        <v>90</v>
      </c>
      <c r="F344" s="44">
        <v>2</v>
      </c>
      <c r="G344" s="44" t="s">
        <v>150</v>
      </c>
      <c r="H344" s="44" t="s">
        <v>151</v>
      </c>
      <c r="I344" s="44"/>
      <c r="J344" s="44"/>
      <c r="K344" s="44"/>
      <c r="L344" s="44"/>
      <c r="M344" s="44"/>
      <c r="N344" s="44"/>
      <c r="O344" s="44"/>
      <c r="P344" s="44"/>
      <c r="Q344" s="47"/>
      <c r="R344" s="47"/>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8" customHeight="1" x14ac:dyDescent="0.3">
      <c r="A345" s="44">
        <v>12</v>
      </c>
      <c r="B345" s="45"/>
      <c r="C345" s="46" t="s">
        <v>281</v>
      </c>
      <c r="D345" s="44">
        <v>4</v>
      </c>
      <c r="E345" s="46" t="s">
        <v>53</v>
      </c>
      <c r="F345" s="44">
        <v>3</v>
      </c>
      <c r="G345" s="44" t="s">
        <v>166</v>
      </c>
      <c r="H345" s="44" t="s">
        <v>151</v>
      </c>
      <c r="I345" s="44"/>
      <c r="J345" s="44"/>
      <c r="K345" s="44"/>
      <c r="L345" s="44"/>
      <c r="M345" s="44"/>
      <c r="N345" s="44"/>
      <c r="O345" s="44"/>
      <c r="P345" s="44"/>
      <c r="Q345" s="47"/>
      <c r="R345" s="47"/>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8" customHeight="1" x14ac:dyDescent="0.3">
      <c r="A346" s="44">
        <v>12</v>
      </c>
      <c r="B346" s="45"/>
      <c r="C346" s="46" t="s">
        <v>281</v>
      </c>
      <c r="D346" s="44">
        <v>5</v>
      </c>
      <c r="E346" s="46" t="s">
        <v>59</v>
      </c>
      <c r="F346" s="44">
        <v>3</v>
      </c>
      <c r="G346" s="44" t="s">
        <v>169</v>
      </c>
      <c r="H346" s="44" t="s">
        <v>170</v>
      </c>
      <c r="I346" s="44"/>
      <c r="J346" s="44"/>
      <c r="K346" s="44"/>
      <c r="L346" s="44"/>
      <c r="M346" s="44"/>
      <c r="N346" s="44"/>
      <c r="O346" s="44"/>
      <c r="P346" s="44"/>
      <c r="Q346" s="47"/>
      <c r="R346" s="47"/>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8" customHeight="1" x14ac:dyDescent="0.3">
      <c r="A347" s="44">
        <v>12</v>
      </c>
      <c r="B347" s="45"/>
      <c r="C347" s="46" t="s">
        <v>281</v>
      </c>
      <c r="D347" s="44">
        <v>6</v>
      </c>
      <c r="E347" s="46" t="s">
        <v>70</v>
      </c>
      <c r="F347" s="44">
        <v>2</v>
      </c>
      <c r="G347" s="44" t="s">
        <v>150</v>
      </c>
      <c r="H347" s="44" t="s">
        <v>170</v>
      </c>
      <c r="I347" s="44"/>
      <c r="J347" s="44"/>
      <c r="K347" s="44"/>
      <c r="L347" s="44"/>
      <c r="M347" s="44"/>
      <c r="N347" s="44"/>
      <c r="O347" s="44"/>
      <c r="P347" s="44"/>
      <c r="Q347" s="47"/>
      <c r="R347" s="47"/>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8" customHeight="1" x14ac:dyDescent="0.3">
      <c r="A348" s="44">
        <v>12</v>
      </c>
      <c r="B348" s="45"/>
      <c r="C348" s="46" t="s">
        <v>281</v>
      </c>
      <c r="D348" s="44">
        <v>7</v>
      </c>
      <c r="E348" s="46" t="s">
        <v>46</v>
      </c>
      <c r="F348" s="44">
        <v>2</v>
      </c>
      <c r="G348" s="44" t="s">
        <v>173</v>
      </c>
      <c r="H348" s="44" t="s">
        <v>170</v>
      </c>
      <c r="I348" s="44"/>
      <c r="J348" s="44"/>
      <c r="K348" s="44"/>
      <c r="L348" s="44"/>
      <c r="M348" s="44"/>
      <c r="N348" s="44"/>
      <c r="O348" s="44"/>
      <c r="P348" s="44"/>
      <c r="Q348" s="47"/>
      <c r="R348" s="47"/>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8" customHeight="1" x14ac:dyDescent="0.3">
      <c r="A349" s="44">
        <v>12</v>
      </c>
      <c r="B349" s="45"/>
      <c r="C349" s="46" t="s">
        <v>287</v>
      </c>
      <c r="D349" s="44">
        <v>1</v>
      </c>
      <c r="E349" s="46" t="s">
        <v>104</v>
      </c>
      <c r="F349" s="44">
        <v>3</v>
      </c>
      <c r="G349" s="44" t="s">
        <v>156</v>
      </c>
      <c r="H349" s="44" t="s">
        <v>151</v>
      </c>
      <c r="I349" s="44"/>
      <c r="J349" s="44"/>
      <c r="K349" s="44"/>
      <c r="L349" s="44"/>
      <c r="M349" s="44"/>
      <c r="N349" s="44"/>
      <c r="O349" s="44"/>
      <c r="P349" s="44"/>
      <c r="Q349" s="47"/>
      <c r="R349" s="47"/>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8" customHeight="1" x14ac:dyDescent="0.3">
      <c r="A350" s="44">
        <v>12</v>
      </c>
      <c r="B350" s="45"/>
      <c r="C350" s="46" t="s">
        <v>287</v>
      </c>
      <c r="D350" s="44">
        <v>2</v>
      </c>
      <c r="E350" s="46" t="s">
        <v>80</v>
      </c>
      <c r="F350" s="44">
        <v>3</v>
      </c>
      <c r="G350" s="44" t="s">
        <v>156</v>
      </c>
      <c r="H350" s="44" t="s">
        <v>163</v>
      </c>
      <c r="I350" s="44"/>
      <c r="J350" s="44"/>
      <c r="K350" s="44"/>
      <c r="L350" s="44"/>
      <c r="M350" s="44"/>
      <c r="N350" s="44"/>
      <c r="O350" s="44"/>
      <c r="P350" s="44"/>
      <c r="Q350" s="47"/>
      <c r="R350" s="47"/>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8" customHeight="1" x14ac:dyDescent="0.3">
      <c r="A351" s="44">
        <v>12</v>
      </c>
      <c r="B351" s="45"/>
      <c r="C351" s="46" t="s">
        <v>287</v>
      </c>
      <c r="D351" s="44">
        <v>3</v>
      </c>
      <c r="E351" s="46" t="s">
        <v>62</v>
      </c>
      <c r="F351" s="44">
        <v>2</v>
      </c>
      <c r="G351" s="44" t="s">
        <v>173</v>
      </c>
      <c r="H351" s="44" t="s">
        <v>170</v>
      </c>
      <c r="I351" s="44"/>
      <c r="J351" s="44"/>
      <c r="K351" s="44"/>
      <c r="L351" s="44"/>
      <c r="M351" s="44"/>
      <c r="N351" s="44"/>
      <c r="O351" s="44"/>
      <c r="P351" s="44"/>
      <c r="Q351" s="47"/>
      <c r="R351" s="47"/>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8" customHeight="1" x14ac:dyDescent="0.3">
      <c r="A352" s="44">
        <v>12</v>
      </c>
      <c r="B352" s="45"/>
      <c r="C352" s="46" t="s">
        <v>287</v>
      </c>
      <c r="D352" s="44">
        <v>4</v>
      </c>
      <c r="E352" s="46" t="s">
        <v>47</v>
      </c>
      <c r="F352" s="44">
        <v>2</v>
      </c>
      <c r="G352" s="44" t="s">
        <v>173</v>
      </c>
      <c r="H352" s="44" t="s">
        <v>170</v>
      </c>
      <c r="I352" s="44"/>
      <c r="J352" s="44"/>
      <c r="K352" s="44"/>
      <c r="L352" s="44"/>
      <c r="M352" s="44"/>
      <c r="N352" s="44"/>
      <c r="O352" s="44"/>
      <c r="P352" s="44"/>
      <c r="Q352" s="47"/>
      <c r="R352" s="47"/>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8" customHeight="1" x14ac:dyDescent="0.3">
      <c r="A353" s="44">
        <v>12</v>
      </c>
      <c r="B353" s="45"/>
      <c r="C353" s="46" t="s">
        <v>287</v>
      </c>
      <c r="D353" s="44">
        <v>5</v>
      </c>
      <c r="E353" s="46" t="s">
        <v>71</v>
      </c>
      <c r="F353" s="44">
        <v>3</v>
      </c>
      <c r="G353" s="44" t="s">
        <v>173</v>
      </c>
      <c r="H353" s="44" t="s">
        <v>170</v>
      </c>
      <c r="I353" s="44"/>
      <c r="J353" s="44"/>
      <c r="K353" s="44"/>
      <c r="L353" s="44"/>
      <c r="M353" s="44"/>
      <c r="N353" s="44"/>
      <c r="O353" s="44"/>
      <c r="P353" s="44"/>
      <c r="Q353" s="47"/>
      <c r="R353" s="47"/>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8" customHeight="1" x14ac:dyDescent="0.3">
      <c r="A354" s="44">
        <v>12</v>
      </c>
      <c r="B354" s="45"/>
      <c r="C354" s="46" t="s">
        <v>287</v>
      </c>
      <c r="D354" s="44">
        <v>6</v>
      </c>
      <c r="E354" s="46" t="s">
        <v>40</v>
      </c>
      <c r="F354" s="44">
        <v>2</v>
      </c>
      <c r="G354" s="44" t="s">
        <v>173</v>
      </c>
      <c r="H354" s="44" t="s">
        <v>151</v>
      </c>
      <c r="I354" s="44"/>
      <c r="J354" s="44"/>
      <c r="K354" s="44"/>
      <c r="L354" s="44"/>
      <c r="M354" s="44"/>
      <c r="N354" s="44"/>
      <c r="O354" s="44"/>
      <c r="P354" s="44"/>
      <c r="Q354" s="47"/>
      <c r="R354" s="47"/>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8" customHeight="1" x14ac:dyDescent="0.3">
      <c r="A355" s="44">
        <v>12</v>
      </c>
      <c r="B355" s="45"/>
      <c r="C355" s="46" t="s">
        <v>294</v>
      </c>
      <c r="D355" s="44">
        <v>1</v>
      </c>
      <c r="E355" s="46" t="s">
        <v>90</v>
      </c>
      <c r="F355" s="44">
        <v>3</v>
      </c>
      <c r="G355" s="44" t="s">
        <v>150</v>
      </c>
      <c r="H355" s="44" t="s">
        <v>151</v>
      </c>
      <c r="I355" s="44"/>
      <c r="J355" s="44"/>
      <c r="K355" s="44"/>
      <c r="L355" s="44"/>
      <c r="M355" s="44"/>
      <c r="N355" s="44"/>
      <c r="O355" s="44"/>
      <c r="P355" s="44"/>
      <c r="Q355" s="47"/>
      <c r="R355" s="47"/>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8" customHeight="1" x14ac:dyDescent="0.3">
      <c r="A356" s="44">
        <v>12</v>
      </c>
      <c r="B356" s="45"/>
      <c r="C356" s="46" t="s">
        <v>294</v>
      </c>
      <c r="D356" s="44">
        <v>2</v>
      </c>
      <c r="E356" s="46" t="s">
        <v>99</v>
      </c>
      <c r="F356" s="44">
        <v>3</v>
      </c>
      <c r="G356" s="44" t="s">
        <v>150</v>
      </c>
      <c r="H356" s="44" t="s">
        <v>151</v>
      </c>
      <c r="I356" s="44"/>
      <c r="J356" s="44"/>
      <c r="K356" s="44"/>
      <c r="L356" s="44"/>
      <c r="M356" s="44"/>
      <c r="N356" s="44"/>
      <c r="O356" s="44"/>
      <c r="P356" s="44"/>
      <c r="Q356" s="47"/>
      <c r="R356" s="47"/>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8" customHeight="1" x14ac:dyDescent="0.3">
      <c r="A357" s="44">
        <v>12</v>
      </c>
      <c r="B357" s="45"/>
      <c r="C357" s="46" t="s">
        <v>294</v>
      </c>
      <c r="D357" s="44">
        <v>3</v>
      </c>
      <c r="E357" s="46" t="s">
        <v>92</v>
      </c>
      <c r="F357" s="44">
        <v>2</v>
      </c>
      <c r="G357" s="44" t="s">
        <v>156</v>
      </c>
      <c r="H357" s="44" t="s">
        <v>151</v>
      </c>
      <c r="I357" s="44"/>
      <c r="J357" s="44"/>
      <c r="K357" s="44"/>
      <c r="L357" s="44"/>
      <c r="M357" s="44"/>
      <c r="N357" s="44"/>
      <c r="O357" s="44"/>
      <c r="P357" s="44"/>
      <c r="Q357" s="47"/>
      <c r="R357" s="47"/>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8" customHeight="1" x14ac:dyDescent="0.3">
      <c r="A358" s="44">
        <v>12</v>
      </c>
      <c r="B358" s="45"/>
      <c r="C358" s="46" t="s">
        <v>294</v>
      </c>
      <c r="D358" s="44">
        <v>4</v>
      </c>
      <c r="E358" s="46" t="s">
        <v>77</v>
      </c>
      <c r="F358" s="44">
        <v>3</v>
      </c>
      <c r="G358" s="44" t="s">
        <v>150</v>
      </c>
      <c r="H358" s="44" t="s">
        <v>151</v>
      </c>
      <c r="I358" s="44"/>
      <c r="J358" s="44"/>
      <c r="K358" s="44"/>
      <c r="L358" s="44"/>
      <c r="M358" s="44"/>
      <c r="N358" s="44"/>
      <c r="O358" s="44"/>
      <c r="P358" s="44"/>
      <c r="Q358" s="47"/>
      <c r="R358" s="47"/>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8" customHeight="1" x14ac:dyDescent="0.3">
      <c r="A359" s="44">
        <v>12</v>
      </c>
      <c r="B359" s="45"/>
      <c r="C359" s="46" t="s">
        <v>294</v>
      </c>
      <c r="D359" s="44">
        <v>5</v>
      </c>
      <c r="E359" s="46" t="s">
        <v>79</v>
      </c>
      <c r="F359" s="44">
        <v>2</v>
      </c>
      <c r="G359" s="44" t="s">
        <v>173</v>
      </c>
      <c r="H359" s="44" t="s">
        <v>170</v>
      </c>
      <c r="I359" s="44"/>
      <c r="J359" s="44"/>
      <c r="K359" s="44"/>
      <c r="L359" s="44"/>
      <c r="M359" s="44"/>
      <c r="N359" s="44"/>
      <c r="O359" s="44"/>
      <c r="P359" s="44"/>
      <c r="Q359" s="47"/>
      <c r="R359" s="47"/>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8" customHeight="1" x14ac:dyDescent="0.3">
      <c r="A360" s="44">
        <v>12</v>
      </c>
      <c r="B360" s="45"/>
      <c r="C360" s="46" t="s">
        <v>294</v>
      </c>
      <c r="D360" s="44">
        <v>6</v>
      </c>
      <c r="E360" s="46" t="s">
        <v>68</v>
      </c>
      <c r="F360" s="44">
        <v>2</v>
      </c>
      <c r="G360" s="44" t="s">
        <v>169</v>
      </c>
      <c r="H360" s="44" t="s">
        <v>170</v>
      </c>
      <c r="I360" s="44"/>
      <c r="J360" s="44"/>
      <c r="K360" s="44"/>
      <c r="L360" s="44"/>
      <c r="M360" s="44"/>
      <c r="N360" s="44"/>
      <c r="O360" s="44"/>
      <c r="P360" s="44"/>
      <c r="Q360" s="47"/>
      <c r="R360" s="47"/>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8" customHeight="1" x14ac:dyDescent="0.3">
      <c r="A361" s="44">
        <v>12</v>
      </c>
      <c r="B361" s="45"/>
      <c r="C361" s="46" t="s">
        <v>294</v>
      </c>
      <c r="D361" s="44">
        <v>7</v>
      </c>
      <c r="E361" s="46" t="s">
        <v>45</v>
      </c>
      <c r="F361" s="44">
        <v>2</v>
      </c>
      <c r="G361" s="44" t="s">
        <v>173</v>
      </c>
      <c r="H361" s="44" t="s">
        <v>170</v>
      </c>
      <c r="I361" s="44"/>
      <c r="J361" s="44"/>
      <c r="K361" s="44"/>
      <c r="L361" s="44"/>
      <c r="M361" s="44"/>
      <c r="N361" s="44"/>
      <c r="O361" s="44"/>
      <c r="P361" s="44"/>
      <c r="Q361" s="47"/>
      <c r="R361" s="47"/>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8" customHeight="1" x14ac:dyDescent="0.3">
      <c r="A362" s="44">
        <v>12</v>
      </c>
      <c r="B362" s="45"/>
      <c r="C362" s="46" t="s">
        <v>294</v>
      </c>
      <c r="D362" s="44">
        <v>8</v>
      </c>
      <c r="E362" s="46" t="s">
        <v>64</v>
      </c>
      <c r="F362" s="44">
        <v>2</v>
      </c>
      <c r="G362" s="44" t="s">
        <v>173</v>
      </c>
      <c r="H362" s="44" t="s">
        <v>170</v>
      </c>
      <c r="I362" s="44"/>
      <c r="J362" s="44"/>
      <c r="K362" s="44"/>
      <c r="L362" s="44"/>
      <c r="M362" s="44"/>
      <c r="N362" s="44"/>
      <c r="O362" s="44"/>
      <c r="P362" s="44"/>
      <c r="Q362" s="47"/>
      <c r="R362" s="47"/>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8" customHeight="1" x14ac:dyDescent="0.3">
      <c r="A363" s="44">
        <v>12</v>
      </c>
      <c r="B363" s="45"/>
      <c r="C363" s="46" t="s">
        <v>304</v>
      </c>
      <c r="D363" s="44">
        <v>1</v>
      </c>
      <c r="E363" s="54" t="s">
        <v>109</v>
      </c>
      <c r="F363" s="44">
        <v>3</v>
      </c>
      <c r="G363" s="44" t="s">
        <v>254</v>
      </c>
      <c r="H363" s="44" t="s">
        <v>151</v>
      </c>
      <c r="I363" s="44"/>
      <c r="J363" s="44"/>
      <c r="K363" s="44"/>
      <c r="L363" s="44"/>
      <c r="M363" s="44"/>
      <c r="N363" s="44"/>
      <c r="O363" s="44"/>
      <c r="P363" s="44"/>
      <c r="Q363" s="47"/>
      <c r="R363" s="47"/>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8" customHeight="1" x14ac:dyDescent="0.3">
      <c r="A364" s="44">
        <v>12</v>
      </c>
      <c r="B364" s="45"/>
      <c r="C364" s="46" t="s">
        <v>304</v>
      </c>
      <c r="D364" s="44">
        <v>2</v>
      </c>
      <c r="E364" s="46" t="s">
        <v>75</v>
      </c>
      <c r="F364" s="44">
        <v>3</v>
      </c>
      <c r="G364" s="44" t="s">
        <v>150</v>
      </c>
      <c r="H364" s="44" t="s">
        <v>151</v>
      </c>
      <c r="I364" s="44"/>
      <c r="J364" s="44"/>
      <c r="K364" s="44"/>
      <c r="L364" s="44"/>
      <c r="M364" s="44"/>
      <c r="N364" s="44"/>
      <c r="O364" s="44"/>
      <c r="P364" s="44"/>
      <c r="Q364" s="47"/>
      <c r="R364" s="47"/>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8" customHeight="1" x14ac:dyDescent="0.3">
      <c r="A365" s="44">
        <v>12</v>
      </c>
      <c r="B365" s="45"/>
      <c r="C365" s="46" t="s">
        <v>304</v>
      </c>
      <c r="D365" s="44">
        <v>3</v>
      </c>
      <c r="E365" s="46" t="s">
        <v>85</v>
      </c>
      <c r="F365" s="44">
        <v>2</v>
      </c>
      <c r="G365" s="44" t="s">
        <v>173</v>
      </c>
      <c r="H365" s="44" t="s">
        <v>151</v>
      </c>
      <c r="I365" s="44"/>
      <c r="J365" s="44"/>
      <c r="K365" s="44"/>
      <c r="L365" s="44"/>
      <c r="M365" s="44"/>
      <c r="N365" s="44"/>
      <c r="O365" s="44"/>
      <c r="P365" s="44"/>
      <c r="Q365" s="47"/>
      <c r="R365" s="47"/>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8" customHeight="1" x14ac:dyDescent="0.3">
      <c r="A366" s="44">
        <v>12</v>
      </c>
      <c r="B366" s="45"/>
      <c r="C366" s="46" t="s">
        <v>304</v>
      </c>
      <c r="D366" s="44">
        <v>4</v>
      </c>
      <c r="E366" s="46" t="s">
        <v>49</v>
      </c>
      <c r="F366" s="44">
        <v>3</v>
      </c>
      <c r="G366" s="44" t="s">
        <v>173</v>
      </c>
      <c r="H366" s="44" t="s">
        <v>170</v>
      </c>
      <c r="I366" s="44"/>
      <c r="J366" s="44"/>
      <c r="K366" s="44"/>
      <c r="L366" s="44"/>
      <c r="M366" s="44"/>
      <c r="N366" s="44"/>
      <c r="O366" s="44"/>
      <c r="P366" s="44"/>
      <c r="Q366" s="47"/>
      <c r="R366" s="47"/>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8" customHeight="1" x14ac:dyDescent="0.3">
      <c r="A367" s="44">
        <v>12</v>
      </c>
      <c r="B367" s="45"/>
      <c r="C367" s="46" t="s">
        <v>304</v>
      </c>
      <c r="D367" s="44">
        <v>5</v>
      </c>
      <c r="E367" s="46" t="s">
        <v>71</v>
      </c>
      <c r="F367" s="44">
        <v>3</v>
      </c>
      <c r="G367" s="44" t="s">
        <v>173</v>
      </c>
      <c r="H367" s="44" t="s">
        <v>170</v>
      </c>
      <c r="I367" s="44"/>
      <c r="J367" s="44"/>
      <c r="K367" s="44"/>
      <c r="L367" s="44"/>
      <c r="M367" s="44"/>
      <c r="N367" s="44"/>
      <c r="O367" s="44"/>
      <c r="P367" s="44"/>
      <c r="Q367" s="47"/>
      <c r="R367" s="47"/>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8" customHeight="1" x14ac:dyDescent="0.3">
      <c r="A368" s="44">
        <v>12</v>
      </c>
      <c r="B368" s="45"/>
      <c r="C368" s="46" t="s">
        <v>304</v>
      </c>
      <c r="D368" s="44">
        <v>6</v>
      </c>
      <c r="E368" s="46" t="s">
        <v>78</v>
      </c>
      <c r="F368" s="44">
        <v>2</v>
      </c>
      <c r="G368" s="44" t="s">
        <v>205</v>
      </c>
      <c r="H368" s="44" t="s">
        <v>151</v>
      </c>
      <c r="I368" s="44"/>
      <c r="J368" s="44"/>
      <c r="K368" s="44"/>
      <c r="L368" s="44"/>
      <c r="M368" s="44"/>
      <c r="N368" s="44"/>
      <c r="O368" s="44"/>
      <c r="P368" s="44"/>
      <c r="Q368" s="47"/>
      <c r="R368" s="47"/>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8" customHeight="1" x14ac:dyDescent="0.3">
      <c r="A369" s="48"/>
      <c r="B369" s="49"/>
      <c r="C369" s="50"/>
      <c r="D369" s="48"/>
      <c r="E369" s="50"/>
      <c r="F369" s="48"/>
      <c r="G369" s="48"/>
      <c r="H369" s="48"/>
      <c r="I369" s="48"/>
      <c r="J369" s="48"/>
      <c r="K369" s="48"/>
      <c r="L369" s="48"/>
      <c r="M369" s="48"/>
      <c r="N369" s="48"/>
      <c r="O369" s="48"/>
      <c r="P369" s="48"/>
      <c r="Q369" s="51"/>
      <c r="R369" s="51"/>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8" customHeight="1" x14ac:dyDescent="0.3">
      <c r="A370" s="69" t="s">
        <v>229</v>
      </c>
      <c r="B370" s="70"/>
      <c r="C370" s="70"/>
      <c r="D370" s="70"/>
      <c r="E370" s="70"/>
      <c r="F370" s="70"/>
      <c r="G370" s="70"/>
      <c r="H370" s="70"/>
      <c r="I370" s="70"/>
      <c r="J370" s="70"/>
      <c r="K370" s="70"/>
      <c r="L370" s="70"/>
      <c r="M370" s="70"/>
      <c r="N370" s="70"/>
      <c r="O370" s="70"/>
      <c r="P370" s="70"/>
      <c r="Q370" s="70"/>
      <c r="R370" s="68"/>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sheetData>
  <mergeCells count="29">
    <mergeCell ref="A1:N1"/>
    <mergeCell ref="A2:N2"/>
    <mergeCell ref="A4:F4"/>
    <mergeCell ref="H4:K4"/>
    <mergeCell ref="B5:F5"/>
    <mergeCell ref="I5:K5"/>
    <mergeCell ref="I6:K6"/>
    <mergeCell ref="B6:F6"/>
    <mergeCell ref="B7:F7"/>
    <mergeCell ref="I7:K7"/>
    <mergeCell ref="B8:F8"/>
    <mergeCell ref="I8:K8"/>
    <mergeCell ref="B9:F9"/>
    <mergeCell ref="I9:K9"/>
    <mergeCell ref="A27:A34"/>
    <mergeCell ref="A35:A40"/>
    <mergeCell ref="AD49:AH49"/>
    <mergeCell ref="AK49:AO49"/>
    <mergeCell ref="AR49:AV49"/>
    <mergeCell ref="AY49:BC49"/>
    <mergeCell ref="A43:R43"/>
    <mergeCell ref="A12:K12"/>
    <mergeCell ref="A14:A20"/>
    <mergeCell ref="A21:A26"/>
    <mergeCell ref="A370:R370"/>
    <mergeCell ref="M24:N24"/>
    <mergeCell ref="M12:N12"/>
    <mergeCell ref="I10:K10"/>
    <mergeCell ref="I11:K11"/>
  </mergeCells>
  <conditionalFormatting sqref="N14:N22">
    <cfRule type="expression" dxfId="95" priority="1">
      <formula>N14&gt;20</formula>
    </cfRule>
    <cfRule type="expression" dxfId="94" priority="2">
      <formula>AND(N14&gt;9,N14&lt;=20)</formula>
    </cfRule>
    <cfRule type="expression" dxfId="93" priority="3">
      <formula>AND(N14&gt;4,N14&lt;=9)</formula>
    </cfRule>
    <cfRule type="expression" dxfId="92" priority="4">
      <formula>N14&lt;=4</formula>
    </cfRule>
  </conditionalFormatting>
  <conditionalFormatting sqref="AC15:AD28 AO15:AP28">
    <cfRule type="expression" dxfId="91" priority="49">
      <formula>$N$19&gt;20</formula>
    </cfRule>
    <cfRule type="expression" dxfId="90" priority="50">
      <formula>AND($N$19&gt;9,$N$19&lt;=20)</formula>
    </cfRule>
    <cfRule type="expression" dxfId="89" priority="51">
      <formula>AND($N$19&gt;4,$N$19&lt;=9)</formula>
    </cfRule>
    <cfRule type="expression" dxfId="88" priority="52">
      <formula>$N$19&lt;=4</formula>
    </cfRule>
  </conditionalFormatting>
  <conditionalFormatting sqref="AC12:AE21 AN12:AP21">
    <cfRule type="expression" dxfId="87" priority="37">
      <formula>$N$18&gt;20</formula>
    </cfRule>
    <cfRule type="expression" dxfId="86" priority="38">
      <formula>AND($N$18&gt;9,$N$18&lt;=20)</formula>
    </cfRule>
    <cfRule type="expression" dxfId="85" priority="39">
      <formula>AND($N$18&gt;4,$N$18&lt;=9)</formula>
    </cfRule>
    <cfRule type="expression" dxfId="84" priority="40">
      <formula>$N$18&lt;=4</formula>
    </cfRule>
  </conditionalFormatting>
  <conditionalFormatting sqref="AE32:AH44 AK32:AN44">
    <cfRule type="expression" dxfId="83" priority="53">
      <formula>$N$16&gt;20</formula>
    </cfRule>
    <cfRule type="expression" dxfId="82" priority="54">
      <formula>AND($N$16&gt;9,$N$16&lt;=20)</formula>
    </cfRule>
    <cfRule type="expression" dxfId="81" priority="55">
      <formula>AND($N$16&gt;4,$N$16&lt;=9)</formula>
    </cfRule>
    <cfRule type="expression" dxfId="80" priority="56">
      <formula>$N$16&lt;=4</formula>
    </cfRule>
  </conditionalFormatting>
  <conditionalFormatting sqref="AE44:AH48 AK44:AN48">
    <cfRule type="expression" dxfId="79" priority="57">
      <formula>$N$21&gt;20</formula>
    </cfRule>
    <cfRule type="expression" dxfId="78" priority="58">
      <formula>AND($N$21&gt;9,$N$21&lt;=20)</formula>
    </cfRule>
    <cfRule type="expression" dxfId="77" priority="59">
      <formula>AND($N$21&gt;4,$N$21&lt;=9)</formula>
    </cfRule>
    <cfRule type="expression" dxfId="76" priority="60">
      <formula>$N$21&lt;=4</formula>
    </cfRule>
  </conditionalFormatting>
  <conditionalFormatting sqref="AF13:AM23">
    <cfRule type="expression" dxfId="75" priority="41">
      <formula>$N$14&gt;20</formula>
    </cfRule>
    <cfRule type="expression" dxfId="74" priority="42">
      <formula>AND($N$14&gt;9,$N$14&lt;=20)</formula>
    </cfRule>
    <cfRule type="expression" dxfId="73" priority="43">
      <formula>AND($N$14&gt;4,$N$14&lt;=9)</formula>
    </cfRule>
    <cfRule type="expression" dxfId="72" priority="44">
      <formula>$N$14&lt;=4</formula>
    </cfRule>
  </conditionalFormatting>
  <conditionalFormatting sqref="AF23:AM32">
    <cfRule type="expression" dxfId="71" priority="45">
      <formula>$N$22&gt;20</formula>
    </cfRule>
    <cfRule type="expression" dxfId="70" priority="46">
      <formula>AND($N$22&gt;9,$N$22&lt;=20)</formula>
    </cfRule>
    <cfRule type="expression" dxfId="69" priority="47">
      <formula>AND($N$22&gt;4,$N$22&lt;=9)</formula>
    </cfRule>
    <cfRule type="expression" dxfId="68" priority="48">
      <formula>$N$22&lt;=4</formula>
    </cfRule>
  </conditionalFormatting>
  <conditionalFormatting sqref="AS15:AT28 BE15:BF28">
    <cfRule type="expression" dxfId="67" priority="69">
      <formula>$N$20&gt;20</formula>
    </cfRule>
    <cfRule type="expression" dxfId="66" priority="70">
      <formula>AND($N$20&gt;9,$N$20&lt;=20)</formula>
    </cfRule>
    <cfRule type="expression" dxfId="65" priority="71">
      <formula>AND($N$20&gt;4,$N$20&lt;=9)</formula>
    </cfRule>
    <cfRule type="expression" dxfId="64" priority="72">
      <formula>$N$20&lt;=4</formula>
    </cfRule>
  </conditionalFormatting>
  <conditionalFormatting sqref="AS12:AU21 BD12:BF21">
    <cfRule type="expression" dxfId="63" priority="61">
      <formula>$N$18&gt;20</formula>
    </cfRule>
    <cfRule type="expression" dxfId="62" priority="62">
      <formula>AND($N$18&gt;9,$N$18&lt;=20)</formula>
    </cfRule>
    <cfRule type="expression" dxfId="61" priority="63">
      <formula>AND($N$18&gt;4,$N$18&lt;=9)</formula>
    </cfRule>
    <cfRule type="expression" dxfId="60" priority="64">
      <formula>$N$18&lt;=4</formula>
    </cfRule>
  </conditionalFormatting>
  <conditionalFormatting sqref="AU44:AX48 BA44:BD48">
    <cfRule type="expression" dxfId="59" priority="80">
      <formula>$N$21&lt;=4</formula>
    </cfRule>
    <cfRule type="expression" dxfId="58" priority="77">
      <formula>$N$21&gt;20</formula>
    </cfRule>
    <cfRule type="expression" dxfId="57" priority="78">
      <formula>AND($N$21&gt;9,$N$21&lt;=20)</formula>
    </cfRule>
    <cfRule type="expression" dxfId="56" priority="79">
      <formula>AND($N$21&gt;4,$N$21&lt;=9)</formula>
    </cfRule>
  </conditionalFormatting>
  <conditionalFormatting sqref="AU31:BD48">
    <cfRule type="expression" dxfId="55" priority="73">
      <formula>$N$17&gt;20</formula>
    </cfRule>
    <cfRule type="expression" dxfId="54" priority="74">
      <formula>AND($N$17&gt;9,$N$17&lt;=20)</formula>
    </cfRule>
    <cfRule type="expression" dxfId="53" priority="75">
      <formula>AND($N$17&gt;4,$N$17&lt;=9)</formula>
    </cfRule>
    <cfRule type="expression" dxfId="52" priority="76">
      <formula>$N$17&lt;=4</formula>
    </cfRule>
  </conditionalFormatting>
  <conditionalFormatting sqref="AV13:BC31">
    <cfRule type="expression" dxfId="51" priority="65">
      <formula>$N$15&gt;20</formula>
    </cfRule>
    <cfRule type="expression" dxfId="50" priority="66">
      <formula>AND($N$15&gt;9,$N$15&lt;=20)</formula>
    </cfRule>
    <cfRule type="expression" dxfId="49" priority="67">
      <formula>AND($N$15&gt;4,$N$15&lt;=9)</formula>
    </cfRule>
    <cfRule type="expression" dxfId="48" priority="68">
      <formula>$N$15&lt;=4</formula>
    </cfRule>
  </conditionalFormatting>
  <pageMargins left="0.75" right="0.75" top="1" bottom="1" header="0" footer="0"/>
  <pageSetup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F622"/>
  <sheetViews>
    <sheetView showGridLines="0" zoomScale="55" zoomScaleNormal="55" workbookViewId="0">
      <pane ySplit="2" topLeftCell="A3" activePane="bottomLeft" state="frozen"/>
      <selection pane="bottomLeft" activeCell="A4" sqref="A4:F4"/>
    </sheetView>
  </sheetViews>
  <sheetFormatPr baseColWidth="10" defaultColWidth="12.58203125" defaultRowHeight="15" customHeight="1" x14ac:dyDescent="0.3"/>
  <cols>
    <col min="1" max="1" width="22" customWidth="1"/>
    <col min="2" max="2" width="10" customWidth="1"/>
    <col min="3" max="3" width="22" customWidth="1"/>
    <col min="4" max="4" width="14" customWidth="1"/>
    <col min="5" max="6" width="30" customWidth="1"/>
    <col min="7" max="7" width="8" customWidth="1"/>
    <col min="8" max="8" width="10" customWidth="1"/>
    <col min="9" max="9" width="8" customWidth="1"/>
    <col min="10" max="10" width="11" customWidth="1"/>
    <col min="11" max="11" width="37.25" customWidth="1"/>
    <col min="12" max="12" width="7.5" customWidth="1"/>
    <col min="13" max="13" width="18" customWidth="1"/>
    <col min="14" max="14" width="22.75" customWidth="1"/>
    <col min="15" max="16" width="9" customWidth="1"/>
    <col min="17" max="17" width="28" customWidth="1"/>
    <col min="18" max="18" width="25" customWidth="1"/>
    <col min="19" max="22" width="2" customWidth="1"/>
    <col min="23" max="26" width="1" hidden="1" customWidth="1"/>
    <col min="27" max="28" width="2" customWidth="1"/>
    <col min="29" max="58" width="1.33203125" hidden="1" customWidth="1"/>
  </cols>
  <sheetData>
    <row r="1" spans="1:58" ht="27.75" customHeight="1" x14ac:dyDescent="0.3">
      <c r="A1" s="59" t="s">
        <v>312</v>
      </c>
      <c r="B1" s="57"/>
      <c r="C1" s="57"/>
      <c r="D1" s="57"/>
      <c r="E1" s="57"/>
      <c r="F1" s="57"/>
      <c r="G1" s="57"/>
      <c r="H1" s="57"/>
      <c r="I1" s="57"/>
      <c r="J1" s="57"/>
      <c r="K1" s="57"/>
      <c r="L1" s="57"/>
      <c r="M1" s="57"/>
      <c r="N1" s="58"/>
      <c r="O1" s="12"/>
      <c r="P1" s="12"/>
      <c r="Q1" s="12"/>
      <c r="R1" s="1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row>
    <row r="2" spans="1:58" ht="21.75" customHeight="1" x14ac:dyDescent="0.3">
      <c r="A2" s="60" t="s">
        <v>313</v>
      </c>
      <c r="B2" s="57"/>
      <c r="C2" s="57"/>
      <c r="D2" s="57"/>
      <c r="E2" s="57"/>
      <c r="F2" s="57"/>
      <c r="G2" s="57"/>
      <c r="H2" s="57"/>
      <c r="I2" s="57"/>
      <c r="J2" s="57"/>
      <c r="K2" s="57"/>
      <c r="L2" s="57"/>
      <c r="M2" s="57"/>
      <c r="N2" s="58"/>
      <c r="O2" s="13"/>
      <c r="P2" s="13"/>
      <c r="Q2" s="13"/>
      <c r="R2" s="13"/>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row>
    <row r="3" spans="1:58" ht="6.75" customHeight="1" x14ac:dyDescent="0.3">
      <c r="A3" s="14"/>
      <c r="B3" s="14"/>
      <c r="C3" s="14"/>
      <c r="D3" s="14"/>
      <c r="E3" s="14"/>
      <c r="F3" s="14"/>
      <c r="G3" s="14"/>
      <c r="H3" s="14"/>
      <c r="I3" s="14"/>
      <c r="J3" s="14"/>
      <c r="K3" s="14"/>
      <c r="L3" s="14"/>
      <c r="M3" s="14"/>
      <c r="N3" s="14"/>
      <c r="O3" s="14"/>
      <c r="P3" s="14"/>
      <c r="Q3" s="14"/>
      <c r="R3" s="14"/>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row>
    <row r="4" spans="1:58" ht="21.75" customHeight="1" x14ac:dyDescent="0.35">
      <c r="A4" s="61" t="s">
        <v>113</v>
      </c>
      <c r="B4" s="57"/>
      <c r="C4" s="57"/>
      <c r="D4" s="57"/>
      <c r="E4" s="57"/>
      <c r="F4" s="58"/>
      <c r="G4" s="14"/>
      <c r="H4" s="61" t="s">
        <v>114</v>
      </c>
      <c r="I4" s="57"/>
      <c r="J4" s="57"/>
      <c r="K4" s="58"/>
      <c r="L4" s="14"/>
      <c r="M4" s="14"/>
      <c r="N4" s="14"/>
      <c r="O4" s="14"/>
      <c r="P4" s="14"/>
      <c r="Q4" s="14"/>
      <c r="R4" s="14"/>
      <c r="S4" s="2"/>
      <c r="T4" s="2"/>
      <c r="U4" s="2"/>
      <c r="V4" s="2"/>
      <c r="W4" s="2"/>
      <c r="X4" s="2"/>
      <c r="Y4" s="2"/>
      <c r="Z4" s="2"/>
      <c r="AA4" s="2"/>
      <c r="AB4" s="2"/>
      <c r="AC4" s="2"/>
      <c r="AD4" s="2"/>
      <c r="AE4" s="2"/>
      <c r="AF4" s="2"/>
      <c r="AG4" s="15"/>
      <c r="AH4" s="15"/>
      <c r="AI4" s="15"/>
      <c r="AJ4" s="15"/>
      <c r="AK4" s="15"/>
      <c r="AL4" s="15"/>
      <c r="AM4" s="2"/>
      <c r="AN4" s="2"/>
      <c r="AO4" s="2"/>
      <c r="AP4" s="2"/>
      <c r="AQ4" s="2"/>
      <c r="AR4" s="2"/>
      <c r="AS4" s="2"/>
      <c r="AT4" s="2"/>
      <c r="AU4" s="2"/>
      <c r="AV4" s="2"/>
      <c r="AW4" s="15"/>
      <c r="AX4" s="15"/>
      <c r="AY4" s="15"/>
      <c r="AZ4" s="15"/>
      <c r="BA4" s="15"/>
      <c r="BB4" s="15"/>
      <c r="BC4" s="2"/>
      <c r="BD4" s="2"/>
      <c r="BE4" s="2"/>
      <c r="BF4" s="2"/>
    </row>
    <row r="5" spans="1:58" ht="42" customHeight="1" x14ac:dyDescent="0.35">
      <c r="A5" s="16" t="s">
        <v>115</v>
      </c>
      <c r="B5" s="78" t="s">
        <v>314</v>
      </c>
      <c r="C5" s="70"/>
      <c r="D5" s="70"/>
      <c r="E5" s="70"/>
      <c r="F5" s="68"/>
      <c r="G5" s="14"/>
      <c r="H5" s="16">
        <v>1</v>
      </c>
      <c r="I5" s="62" t="s">
        <v>117</v>
      </c>
      <c r="J5" s="63"/>
      <c r="K5" s="64"/>
      <c r="L5" s="14"/>
      <c r="M5" s="14"/>
      <c r="N5" s="14"/>
      <c r="O5" s="14"/>
      <c r="P5" s="14"/>
      <c r="Q5" s="14"/>
      <c r="R5" s="14"/>
      <c r="S5" s="2"/>
      <c r="T5" s="2"/>
      <c r="U5" s="2"/>
      <c r="V5" s="2"/>
      <c r="W5" s="2"/>
      <c r="X5" s="2"/>
      <c r="Y5" s="2"/>
      <c r="Z5" s="2"/>
      <c r="AA5" s="2"/>
      <c r="AB5" s="2"/>
      <c r="AC5" s="2"/>
      <c r="AD5" s="2"/>
      <c r="AE5" s="2"/>
      <c r="AF5" s="15"/>
      <c r="AG5" s="15"/>
      <c r="AH5" s="15"/>
      <c r="AI5" s="15"/>
      <c r="AJ5" s="15"/>
      <c r="AK5" s="15"/>
      <c r="AL5" s="15"/>
      <c r="AM5" s="15"/>
      <c r="AN5" s="2"/>
      <c r="AO5" s="2"/>
      <c r="AP5" s="2"/>
      <c r="AQ5" s="2"/>
      <c r="AR5" s="2"/>
      <c r="AS5" s="2"/>
      <c r="AT5" s="2"/>
      <c r="AU5" s="2"/>
      <c r="AV5" s="15"/>
      <c r="AW5" s="15"/>
      <c r="AX5" s="15"/>
      <c r="AY5" s="15"/>
      <c r="AZ5" s="15"/>
      <c r="BA5" s="15"/>
      <c r="BB5" s="15"/>
      <c r="BC5" s="15"/>
      <c r="BD5" s="2"/>
      <c r="BE5" s="2"/>
      <c r="BF5" s="2"/>
    </row>
    <row r="6" spans="1:58" ht="42" customHeight="1" x14ac:dyDescent="0.35">
      <c r="A6" s="16" t="s">
        <v>118</v>
      </c>
      <c r="B6" s="78" t="s">
        <v>315</v>
      </c>
      <c r="C6" s="70"/>
      <c r="D6" s="70"/>
      <c r="E6" s="70"/>
      <c r="F6" s="68"/>
      <c r="G6" s="14"/>
      <c r="H6" s="16">
        <v>2</v>
      </c>
      <c r="I6" s="62" t="s">
        <v>120</v>
      </c>
      <c r="J6" s="63"/>
      <c r="K6" s="64"/>
      <c r="L6" s="14"/>
      <c r="M6" s="14"/>
      <c r="N6" s="14"/>
      <c r="O6" s="14"/>
      <c r="P6" s="14"/>
      <c r="Q6" s="14"/>
      <c r="R6" s="14"/>
      <c r="S6" s="2"/>
      <c r="T6" s="2"/>
      <c r="U6" s="2"/>
      <c r="V6" s="2"/>
      <c r="W6" s="2"/>
      <c r="X6" s="2"/>
      <c r="Y6" s="2"/>
      <c r="Z6" s="2"/>
      <c r="AA6" s="2"/>
      <c r="AB6" s="2"/>
      <c r="AC6" s="2"/>
      <c r="AD6" s="2"/>
      <c r="AE6" s="2"/>
      <c r="AF6" s="15"/>
      <c r="AG6" s="15"/>
      <c r="AH6" s="15"/>
      <c r="AI6" s="15"/>
      <c r="AJ6" s="15"/>
      <c r="AK6" s="15"/>
      <c r="AL6" s="15"/>
      <c r="AM6" s="15"/>
      <c r="AN6" s="2"/>
      <c r="AO6" s="2"/>
      <c r="AP6" s="2"/>
      <c r="AQ6" s="2"/>
      <c r="AR6" s="2"/>
      <c r="AS6" s="2"/>
      <c r="AT6" s="2"/>
      <c r="AU6" s="2"/>
      <c r="AV6" s="15"/>
      <c r="AW6" s="15"/>
      <c r="AX6" s="15"/>
      <c r="AY6" s="15"/>
      <c r="AZ6" s="15"/>
      <c r="BA6" s="15"/>
      <c r="BB6" s="15"/>
      <c r="BC6" s="15"/>
      <c r="BD6" s="2"/>
      <c r="BE6" s="2"/>
      <c r="BF6" s="2"/>
    </row>
    <row r="7" spans="1:58" ht="42" customHeight="1" x14ac:dyDescent="0.35">
      <c r="A7" s="16" t="s">
        <v>121</v>
      </c>
      <c r="B7" s="78" t="s">
        <v>316</v>
      </c>
      <c r="C7" s="70"/>
      <c r="D7" s="70"/>
      <c r="E7" s="70"/>
      <c r="F7" s="68"/>
      <c r="G7" s="14"/>
      <c r="H7" s="16">
        <v>3</v>
      </c>
      <c r="I7" s="62" t="s">
        <v>123</v>
      </c>
      <c r="J7" s="63"/>
      <c r="K7" s="64"/>
      <c r="L7" s="14"/>
      <c r="M7" s="14"/>
      <c r="N7" s="14"/>
      <c r="O7" s="14"/>
      <c r="P7" s="14"/>
      <c r="Q7" s="14"/>
      <c r="R7" s="14"/>
      <c r="S7" s="2"/>
      <c r="T7" s="2"/>
      <c r="U7" s="2"/>
      <c r="V7" s="2"/>
      <c r="W7" s="2"/>
      <c r="X7" s="2"/>
      <c r="Y7" s="2"/>
      <c r="Z7" s="2"/>
      <c r="AA7" s="2"/>
      <c r="AB7" s="2"/>
      <c r="AC7" s="2"/>
      <c r="AD7" s="2"/>
      <c r="AE7" s="2"/>
      <c r="AF7" s="15"/>
      <c r="AG7" s="15"/>
      <c r="AH7" s="15"/>
      <c r="AI7" s="15"/>
      <c r="AJ7" s="15"/>
      <c r="AK7" s="15"/>
      <c r="AL7" s="15"/>
      <c r="AM7" s="15"/>
      <c r="AN7" s="2"/>
      <c r="AO7" s="2"/>
      <c r="AP7" s="2"/>
      <c r="AQ7" s="2"/>
      <c r="AR7" s="2"/>
      <c r="AS7" s="2"/>
      <c r="AT7" s="2"/>
      <c r="AU7" s="2"/>
      <c r="AV7" s="15"/>
      <c r="AW7" s="15"/>
      <c r="AX7" s="15"/>
      <c r="AY7" s="15"/>
      <c r="AZ7" s="15"/>
      <c r="BA7" s="15"/>
      <c r="BB7" s="15"/>
      <c r="BC7" s="15"/>
      <c r="BD7" s="2"/>
      <c r="BE7" s="2"/>
      <c r="BF7" s="2"/>
    </row>
    <row r="8" spans="1:58" ht="42" customHeight="1" x14ac:dyDescent="0.35">
      <c r="A8" s="16" t="s">
        <v>124</v>
      </c>
      <c r="B8" s="78" t="s">
        <v>317</v>
      </c>
      <c r="C8" s="70"/>
      <c r="D8" s="70"/>
      <c r="E8" s="70"/>
      <c r="F8" s="68"/>
      <c r="G8" s="14"/>
      <c r="H8" s="16">
        <v>4</v>
      </c>
      <c r="I8" s="62" t="s">
        <v>126</v>
      </c>
      <c r="J8" s="63"/>
      <c r="K8" s="64"/>
      <c r="L8" s="14"/>
      <c r="M8" s="14"/>
      <c r="N8" s="14"/>
      <c r="O8" s="14"/>
      <c r="P8" s="14"/>
      <c r="Q8" s="14"/>
      <c r="R8" s="14"/>
      <c r="S8" s="2"/>
      <c r="T8" s="2"/>
      <c r="U8" s="2"/>
      <c r="V8" s="2"/>
      <c r="W8" s="2"/>
      <c r="X8" s="2"/>
      <c r="Y8" s="2"/>
      <c r="Z8" s="2"/>
      <c r="AA8" s="2"/>
      <c r="AB8" s="2"/>
      <c r="AC8" s="2"/>
      <c r="AD8" s="2"/>
      <c r="AE8" s="2"/>
      <c r="AF8" s="15"/>
      <c r="AG8" s="15"/>
      <c r="AH8" s="15"/>
      <c r="AI8" s="15"/>
      <c r="AJ8" s="15"/>
      <c r="AK8" s="15"/>
      <c r="AL8" s="15"/>
      <c r="AM8" s="15"/>
      <c r="AN8" s="2"/>
      <c r="AO8" s="2"/>
      <c r="AP8" s="2"/>
      <c r="AQ8" s="2"/>
      <c r="AR8" s="2"/>
      <c r="AS8" s="2"/>
      <c r="AT8" s="2"/>
      <c r="AU8" s="2"/>
      <c r="AV8" s="15"/>
      <c r="AW8" s="15"/>
      <c r="AX8" s="15"/>
      <c r="AY8" s="15"/>
      <c r="AZ8" s="15"/>
      <c r="BA8" s="15"/>
      <c r="BB8" s="15"/>
      <c r="BC8" s="15"/>
      <c r="BD8" s="2"/>
      <c r="BE8" s="2"/>
      <c r="BF8" s="2"/>
    </row>
    <row r="9" spans="1:58" ht="42" customHeight="1" x14ac:dyDescent="0.35">
      <c r="A9" s="16" t="s">
        <v>127</v>
      </c>
      <c r="B9" s="78" t="s">
        <v>318</v>
      </c>
      <c r="C9" s="70"/>
      <c r="D9" s="70"/>
      <c r="E9" s="70"/>
      <c r="F9" s="68"/>
      <c r="G9" s="14"/>
      <c r="H9" s="16">
        <v>5</v>
      </c>
      <c r="I9" s="62" t="s">
        <v>129</v>
      </c>
      <c r="J9" s="63"/>
      <c r="K9" s="64"/>
      <c r="L9" s="14"/>
      <c r="M9" s="14"/>
      <c r="N9" s="14"/>
      <c r="O9" s="14"/>
      <c r="P9" s="14"/>
      <c r="Q9" s="14"/>
      <c r="R9" s="14"/>
      <c r="S9" s="2"/>
      <c r="T9" s="2"/>
      <c r="U9" s="2"/>
      <c r="V9" s="2"/>
      <c r="W9" s="2"/>
      <c r="X9" s="2"/>
      <c r="Y9" s="2"/>
      <c r="Z9" s="2"/>
      <c r="AA9" s="2"/>
      <c r="AB9" s="2"/>
      <c r="AC9" s="2"/>
      <c r="AD9" s="2"/>
      <c r="AE9" s="2"/>
      <c r="AF9" s="15"/>
      <c r="AG9" s="15"/>
      <c r="AH9" s="15"/>
      <c r="AI9" s="15"/>
      <c r="AJ9" s="15"/>
      <c r="AK9" s="15"/>
      <c r="AL9" s="15"/>
      <c r="AM9" s="15"/>
      <c r="AN9" s="2"/>
      <c r="AO9" s="2"/>
      <c r="AP9" s="2"/>
      <c r="AQ9" s="2"/>
      <c r="AR9" s="2"/>
      <c r="AS9" s="2"/>
      <c r="AT9" s="2"/>
      <c r="AU9" s="2"/>
      <c r="AV9" s="15"/>
      <c r="AW9" s="15"/>
      <c r="AX9" s="15"/>
      <c r="AY9" s="15"/>
      <c r="AZ9" s="15"/>
      <c r="BA9" s="15"/>
      <c r="BB9" s="15"/>
      <c r="BC9" s="15"/>
      <c r="BD9" s="2"/>
      <c r="BE9" s="2"/>
      <c r="BF9" s="2"/>
    </row>
    <row r="10" spans="1:58" ht="42" customHeight="1" x14ac:dyDescent="0.35">
      <c r="A10" s="14"/>
      <c r="B10" s="14"/>
      <c r="C10" s="14"/>
      <c r="D10" s="14"/>
      <c r="E10" s="14"/>
      <c r="F10" s="14"/>
      <c r="G10" s="14"/>
      <c r="H10" s="16">
        <v>6</v>
      </c>
      <c r="I10" s="79" t="s">
        <v>130</v>
      </c>
      <c r="J10" s="80"/>
      <c r="K10" s="81"/>
      <c r="L10" s="14"/>
      <c r="M10" s="14"/>
      <c r="N10" s="14"/>
      <c r="O10" s="14"/>
      <c r="P10" s="14"/>
      <c r="Q10" s="14"/>
      <c r="R10" s="14"/>
      <c r="S10" s="2"/>
      <c r="T10" s="2"/>
      <c r="U10" s="2"/>
      <c r="V10" s="2"/>
      <c r="W10" s="2"/>
      <c r="X10" s="2"/>
      <c r="Y10" s="2"/>
      <c r="Z10" s="2"/>
      <c r="AA10" s="2"/>
      <c r="AB10" s="2"/>
      <c r="AC10" s="2"/>
      <c r="AD10" s="2"/>
      <c r="AE10" s="2"/>
      <c r="AF10" s="2"/>
      <c r="AG10" s="2"/>
      <c r="AH10" s="15"/>
      <c r="AI10" s="15"/>
      <c r="AJ10" s="15"/>
      <c r="AK10" s="15"/>
      <c r="AL10" s="2"/>
      <c r="AM10" s="2"/>
      <c r="AN10" s="2"/>
      <c r="AO10" s="2"/>
      <c r="AP10" s="2"/>
      <c r="AQ10" s="2"/>
      <c r="AR10" s="2"/>
      <c r="AS10" s="2"/>
      <c r="AT10" s="2"/>
      <c r="AU10" s="2"/>
      <c r="AV10" s="2"/>
      <c r="AW10" s="2"/>
      <c r="AX10" s="15"/>
      <c r="AY10" s="15"/>
      <c r="AZ10" s="15"/>
      <c r="BA10" s="15"/>
      <c r="BB10" s="2"/>
      <c r="BC10" s="2"/>
      <c r="BD10" s="2"/>
      <c r="BE10" s="2"/>
      <c r="BF10" s="2"/>
    </row>
    <row r="11" spans="1:58" ht="60" customHeight="1" x14ac:dyDescent="0.35">
      <c r="A11" s="14"/>
      <c r="B11" s="14"/>
      <c r="C11" s="14"/>
      <c r="D11" s="14"/>
      <c r="E11" s="14"/>
      <c r="F11" s="14"/>
      <c r="G11" s="14"/>
      <c r="H11" s="16">
        <v>7</v>
      </c>
      <c r="I11" s="79" t="s">
        <v>131</v>
      </c>
      <c r="J11" s="80"/>
      <c r="K11" s="81"/>
      <c r="L11" s="14"/>
      <c r="M11" s="14"/>
      <c r="N11" s="14"/>
      <c r="O11" s="14"/>
      <c r="P11" s="14"/>
      <c r="Q11" s="14"/>
      <c r="R11" s="14"/>
      <c r="S11" s="2"/>
      <c r="T11" s="2"/>
      <c r="U11" s="2"/>
      <c r="V11" s="2"/>
      <c r="W11" s="2"/>
      <c r="X11" s="2"/>
      <c r="Y11" s="2"/>
      <c r="Z11" s="2"/>
      <c r="AA11" s="2"/>
      <c r="AB11" s="2"/>
      <c r="AC11" s="2"/>
      <c r="AD11" s="2"/>
      <c r="AE11" s="15"/>
      <c r="AF11" s="15"/>
      <c r="AG11" s="15"/>
      <c r="AH11" s="15"/>
      <c r="AI11" s="15"/>
      <c r="AJ11" s="15"/>
      <c r="AK11" s="15"/>
      <c r="AL11" s="15"/>
      <c r="AM11" s="15"/>
      <c r="AN11" s="15"/>
      <c r="AO11" s="2"/>
      <c r="AP11" s="2"/>
      <c r="AQ11" s="2"/>
      <c r="AR11" s="2"/>
      <c r="AS11" s="2"/>
      <c r="AT11" s="2"/>
      <c r="AU11" s="15"/>
      <c r="AV11" s="15"/>
      <c r="AW11" s="15"/>
      <c r="AX11" s="15"/>
      <c r="AY11" s="15"/>
      <c r="AZ11" s="15"/>
      <c r="BA11" s="15"/>
      <c r="BB11" s="15"/>
      <c r="BC11" s="15"/>
      <c r="BD11" s="15"/>
      <c r="BE11" s="2"/>
      <c r="BF11" s="2"/>
    </row>
    <row r="12" spans="1:58" ht="24" customHeight="1" x14ac:dyDescent="0.35">
      <c r="A12" s="73" t="s">
        <v>132</v>
      </c>
      <c r="B12" s="57"/>
      <c r="C12" s="57"/>
      <c r="D12" s="57"/>
      <c r="E12" s="57"/>
      <c r="F12" s="57"/>
      <c r="G12" s="57"/>
      <c r="H12" s="57"/>
      <c r="I12" s="57"/>
      <c r="J12" s="57"/>
      <c r="K12" s="58"/>
      <c r="L12" s="14"/>
      <c r="M12" s="66" t="s">
        <v>133</v>
      </c>
      <c r="N12" s="58"/>
      <c r="O12" s="14"/>
      <c r="P12" s="14"/>
      <c r="Q12" s="14"/>
      <c r="R12" s="14"/>
      <c r="S12" s="2"/>
      <c r="T12" s="2"/>
      <c r="U12" s="2"/>
      <c r="V12" s="2"/>
      <c r="W12" s="2"/>
      <c r="X12" s="2"/>
      <c r="Y12" s="2"/>
      <c r="Z12" s="2"/>
      <c r="AA12" s="2"/>
      <c r="AB12" s="2"/>
      <c r="AC12" s="15"/>
      <c r="AD12" s="15"/>
      <c r="AE12" s="15"/>
      <c r="AF12" s="15"/>
      <c r="AG12" s="15"/>
      <c r="AH12" s="15"/>
      <c r="AI12" s="15"/>
      <c r="AJ12" s="15"/>
      <c r="AK12" s="15"/>
      <c r="AL12" s="15"/>
      <c r="AM12" s="15"/>
      <c r="AN12" s="15"/>
      <c r="AO12" s="15"/>
      <c r="AP12" s="15"/>
      <c r="AQ12" s="2"/>
      <c r="AR12" s="2"/>
      <c r="AS12" s="15"/>
      <c r="AT12" s="15"/>
      <c r="AU12" s="15"/>
      <c r="AV12" s="15"/>
      <c r="AW12" s="15"/>
      <c r="AX12" s="15"/>
      <c r="AY12" s="15"/>
      <c r="AZ12" s="15"/>
      <c r="BA12" s="15"/>
      <c r="BB12" s="15"/>
      <c r="BC12" s="15"/>
      <c r="BD12" s="15"/>
      <c r="BE12" s="15"/>
      <c r="BF12" s="15"/>
    </row>
    <row r="13" spans="1:58" ht="30" customHeight="1" x14ac:dyDescent="0.35">
      <c r="A13" s="18" t="s">
        <v>134</v>
      </c>
      <c r="B13" s="18" t="s">
        <v>135</v>
      </c>
      <c r="C13" s="18" t="s">
        <v>136</v>
      </c>
      <c r="D13" s="18" t="s">
        <v>137</v>
      </c>
      <c r="E13" s="18" t="s">
        <v>138</v>
      </c>
      <c r="F13" s="18" t="s">
        <v>139</v>
      </c>
      <c r="G13" s="18" t="s">
        <v>140</v>
      </c>
      <c r="H13" s="18" t="s">
        <v>141</v>
      </c>
      <c r="I13" s="18" t="s">
        <v>142</v>
      </c>
      <c r="J13" s="18" t="s">
        <v>143</v>
      </c>
      <c r="K13" s="19" t="s">
        <v>144</v>
      </c>
      <c r="L13" s="14"/>
      <c r="M13" s="18" t="s">
        <v>145</v>
      </c>
      <c r="N13" s="18" t="s">
        <v>146</v>
      </c>
      <c r="O13" s="14"/>
      <c r="P13" s="14"/>
      <c r="Q13" s="14"/>
      <c r="R13" s="14"/>
      <c r="S13" s="2"/>
      <c r="T13" s="2"/>
      <c r="U13" s="2"/>
      <c r="V13" s="2"/>
      <c r="W13" s="2"/>
      <c r="X13" s="2"/>
      <c r="Y13" s="2"/>
      <c r="Z13" s="2"/>
      <c r="AA13" s="2"/>
      <c r="AB13" s="2"/>
      <c r="AC13" s="15"/>
      <c r="AD13" s="15"/>
      <c r="AE13" s="15"/>
      <c r="AF13" s="15"/>
      <c r="AG13" s="15"/>
      <c r="AH13" s="15"/>
      <c r="AI13" s="15"/>
      <c r="AJ13" s="15"/>
      <c r="AK13" s="15"/>
      <c r="AL13" s="15"/>
      <c r="AM13" s="15"/>
      <c r="AN13" s="15"/>
      <c r="AO13" s="15"/>
      <c r="AP13" s="15"/>
      <c r="AQ13" s="2"/>
      <c r="AR13" s="2"/>
      <c r="AS13" s="15"/>
      <c r="AT13" s="15"/>
      <c r="AU13" s="15"/>
      <c r="AV13" s="15"/>
      <c r="AW13" s="15"/>
      <c r="AX13" s="15"/>
      <c r="AY13" s="15"/>
      <c r="AZ13" s="15"/>
      <c r="BA13" s="15"/>
      <c r="BB13" s="15"/>
      <c r="BC13" s="15"/>
      <c r="BD13" s="15"/>
      <c r="BE13" s="15"/>
      <c r="BF13" s="15"/>
    </row>
    <row r="14" spans="1:58" ht="24" customHeight="1" x14ac:dyDescent="0.35">
      <c r="A14" s="74" t="s">
        <v>319</v>
      </c>
      <c r="B14" s="20">
        <v>1</v>
      </c>
      <c r="C14" s="20" t="s">
        <v>154</v>
      </c>
      <c r="D14" s="20" t="s">
        <v>38</v>
      </c>
      <c r="E14" s="20" t="s">
        <v>86</v>
      </c>
      <c r="F14" s="20" t="s">
        <v>239</v>
      </c>
      <c r="G14" s="20">
        <v>3</v>
      </c>
      <c r="H14" s="20" t="s">
        <v>156</v>
      </c>
      <c r="I14" s="20" t="s">
        <v>151</v>
      </c>
      <c r="J14" s="20" t="s">
        <v>152</v>
      </c>
      <c r="K14" s="21" t="s">
        <v>320</v>
      </c>
      <c r="L14" s="14"/>
      <c r="M14" s="22" t="s">
        <v>38</v>
      </c>
      <c r="N14" s="23">
        <f t="shared" ref="N14:N22" si="0">ROUND(SUMIF($W$14:$W$44,$M14,$G$14:$G$44)+SUMIF($X$14:$X$44,$M14,$G$14:$G$44)*0.5+SUMIF($Y$14:$Y$44,$M14,$G$14:$G$44)*0.5+SUMIF($Z$14:$Z$44,$M14,$G$14:$G$44)*0.5,1)</f>
        <v>11.5</v>
      </c>
      <c r="O14" s="14"/>
      <c r="P14" s="14"/>
      <c r="Q14" s="14"/>
      <c r="R14" s="14"/>
      <c r="S14" s="2"/>
      <c r="T14" s="2"/>
      <c r="U14" s="2"/>
      <c r="V14" s="2"/>
      <c r="W14" s="24" t="str">
        <f>IFERROR(VLOOKUP(E14,Biblioteca!$B:$C,2,0),"")</f>
        <v>Pectoral</v>
      </c>
      <c r="X14" s="24" t="str">
        <f>IFERROR(VLOOKUP(E14,Biblioteca!$B:$D,3,0),"")</f>
        <v>Tríceps</v>
      </c>
      <c r="Y14" s="24" t="str">
        <f>IFERROR(VLOOKUP(E14,Biblioteca!$B:$E,4,0),"")</f>
        <v>Hombro</v>
      </c>
      <c r="Z14" s="25">
        <f>IFERROR(VLOOKUP(E14,Biblioteca!$B:$F,5,0),"")</f>
        <v>0</v>
      </c>
      <c r="AA14" s="2"/>
      <c r="AB14" s="2"/>
      <c r="AC14" s="15"/>
      <c r="AD14" s="15"/>
      <c r="AE14" s="15"/>
      <c r="AF14" s="15"/>
      <c r="AG14" s="15"/>
      <c r="AH14" s="15"/>
      <c r="AI14" s="15"/>
      <c r="AJ14" s="15"/>
      <c r="AK14" s="15"/>
      <c r="AL14" s="15"/>
      <c r="AM14" s="15"/>
      <c r="AN14" s="15"/>
      <c r="AO14" s="15"/>
      <c r="AP14" s="15"/>
      <c r="AQ14" s="2"/>
      <c r="AR14" s="2"/>
      <c r="AS14" s="15"/>
      <c r="AT14" s="15"/>
      <c r="AU14" s="15"/>
      <c r="AV14" s="15"/>
      <c r="AW14" s="15"/>
      <c r="AX14" s="15"/>
      <c r="AY14" s="15"/>
      <c r="AZ14" s="15"/>
      <c r="BA14" s="15"/>
      <c r="BB14" s="15"/>
      <c r="BC14" s="15"/>
      <c r="BD14" s="15"/>
      <c r="BE14" s="15"/>
      <c r="BF14" s="15"/>
    </row>
    <row r="15" spans="1:58" ht="24" customHeight="1" x14ac:dyDescent="0.35">
      <c r="A15" s="75"/>
      <c r="B15" s="26">
        <v>2</v>
      </c>
      <c r="C15" s="26" t="s">
        <v>158</v>
      </c>
      <c r="D15" s="26" t="s">
        <v>54</v>
      </c>
      <c r="E15" s="26" t="s">
        <v>96</v>
      </c>
      <c r="F15" s="26" t="s">
        <v>99</v>
      </c>
      <c r="G15" s="26">
        <v>3</v>
      </c>
      <c r="H15" s="26" t="s">
        <v>150</v>
      </c>
      <c r="I15" s="26" t="s">
        <v>151</v>
      </c>
      <c r="J15" s="26" t="s">
        <v>159</v>
      </c>
      <c r="K15" s="27" t="s">
        <v>321</v>
      </c>
      <c r="L15" s="14"/>
      <c r="M15" s="22" t="s">
        <v>54</v>
      </c>
      <c r="N15" s="23">
        <f t="shared" si="0"/>
        <v>16.5</v>
      </c>
      <c r="O15" s="14"/>
      <c r="P15" s="14"/>
      <c r="Q15" s="14"/>
      <c r="R15" s="14"/>
      <c r="S15" s="2"/>
      <c r="T15" s="2"/>
      <c r="U15" s="2"/>
      <c r="V15" s="2"/>
      <c r="W15" s="24" t="str">
        <f>IFERROR(VLOOKUP(E15,Biblioteca!$B:$C,2,0),"")</f>
        <v>Espalda</v>
      </c>
      <c r="X15" s="24" t="str">
        <f>IFERROR(VLOOKUP(E15,Biblioteca!$B:$D,3,0),"")</f>
        <v>Bíceps</v>
      </c>
      <c r="Y15" s="25">
        <f>IFERROR(VLOOKUP(E15,Biblioteca!$B:$E,4,0),"")</f>
        <v>0</v>
      </c>
      <c r="Z15" s="25">
        <f>IFERROR(VLOOKUP(E15,Biblioteca!$B:$F,5,0),"")</f>
        <v>0</v>
      </c>
      <c r="AA15" s="2"/>
      <c r="AB15" s="2"/>
      <c r="AC15" s="15"/>
      <c r="AD15" s="15"/>
      <c r="AE15" s="15"/>
      <c r="AF15" s="15"/>
      <c r="AG15" s="15"/>
      <c r="AH15" s="15"/>
      <c r="AI15" s="15"/>
      <c r="AJ15" s="15"/>
      <c r="AK15" s="15"/>
      <c r="AL15" s="15"/>
      <c r="AM15" s="15"/>
      <c r="AN15" s="15"/>
      <c r="AO15" s="15"/>
      <c r="AP15" s="15"/>
      <c r="AQ15" s="2"/>
      <c r="AR15" s="2"/>
      <c r="AS15" s="15"/>
      <c r="AT15" s="15"/>
      <c r="AU15" s="15"/>
      <c r="AV15" s="15"/>
      <c r="AW15" s="15"/>
      <c r="AX15" s="15"/>
      <c r="AY15" s="15"/>
      <c r="AZ15" s="15"/>
      <c r="BA15" s="15"/>
      <c r="BB15" s="15"/>
      <c r="BC15" s="15"/>
      <c r="BD15" s="15"/>
      <c r="BE15" s="15"/>
      <c r="BF15" s="15"/>
    </row>
    <row r="16" spans="1:58" ht="24" customHeight="1" x14ac:dyDescent="0.35">
      <c r="A16" s="75"/>
      <c r="B16" s="20">
        <v>3</v>
      </c>
      <c r="C16" s="20" t="s">
        <v>183</v>
      </c>
      <c r="D16" s="20" t="s">
        <v>38</v>
      </c>
      <c r="E16" s="20" t="s">
        <v>90</v>
      </c>
      <c r="F16" s="20" t="s">
        <v>91</v>
      </c>
      <c r="G16" s="20">
        <v>2</v>
      </c>
      <c r="H16" s="20" t="s">
        <v>150</v>
      </c>
      <c r="I16" s="20" t="s">
        <v>151</v>
      </c>
      <c r="J16" s="20" t="s">
        <v>159</v>
      </c>
      <c r="K16" s="21" t="s">
        <v>322</v>
      </c>
      <c r="L16" s="14"/>
      <c r="M16" s="22" t="s">
        <v>63</v>
      </c>
      <c r="N16" s="23">
        <f t="shared" si="0"/>
        <v>10</v>
      </c>
      <c r="O16" s="14"/>
      <c r="P16" s="14"/>
      <c r="Q16" s="14"/>
      <c r="R16" s="14"/>
      <c r="S16" s="2"/>
      <c r="T16" s="2"/>
      <c r="U16" s="2"/>
      <c r="V16" s="2"/>
      <c r="W16" s="24" t="str">
        <f>IFERROR(VLOOKUP(E16,Biblioteca!$B:$C,2,0),"")</f>
        <v>Pectoral</v>
      </c>
      <c r="X16" s="24" t="str">
        <f>IFERROR(VLOOKUP(E16,Biblioteca!$B:$D,3,0),"")</f>
        <v>Tríceps</v>
      </c>
      <c r="Y16" s="24" t="str">
        <f>IFERROR(VLOOKUP(E16,Biblioteca!$B:$E,4,0),"")</f>
        <v>Hombro</v>
      </c>
      <c r="Z16" s="25">
        <f>IFERROR(VLOOKUP(E16,Biblioteca!$B:$F,5,0),"")</f>
        <v>0</v>
      </c>
      <c r="AA16" s="2"/>
      <c r="AB16" s="2"/>
      <c r="AC16" s="15"/>
      <c r="AD16" s="15"/>
      <c r="AE16" s="15"/>
      <c r="AF16" s="15"/>
      <c r="AG16" s="15"/>
      <c r="AH16" s="15"/>
      <c r="AI16" s="15"/>
      <c r="AJ16" s="15"/>
      <c r="AK16" s="15"/>
      <c r="AL16" s="15"/>
      <c r="AM16" s="15"/>
      <c r="AN16" s="15"/>
      <c r="AO16" s="15"/>
      <c r="AP16" s="15"/>
      <c r="AQ16" s="2"/>
      <c r="AR16" s="2"/>
      <c r="AS16" s="15"/>
      <c r="AT16" s="15"/>
      <c r="AU16" s="15"/>
      <c r="AV16" s="15"/>
      <c r="AW16" s="15"/>
      <c r="AX16" s="15"/>
      <c r="AY16" s="15"/>
      <c r="AZ16" s="15"/>
      <c r="BA16" s="15"/>
      <c r="BB16" s="15"/>
      <c r="BC16" s="15"/>
      <c r="BD16" s="15"/>
      <c r="BE16" s="15"/>
      <c r="BF16" s="15"/>
    </row>
    <row r="17" spans="1:58" ht="36.75" customHeight="1" x14ac:dyDescent="0.35">
      <c r="A17" s="75"/>
      <c r="B17" s="26">
        <v>4</v>
      </c>
      <c r="C17" s="26" t="s">
        <v>165</v>
      </c>
      <c r="D17" s="26" t="s">
        <v>54</v>
      </c>
      <c r="E17" s="26" t="s">
        <v>53</v>
      </c>
      <c r="F17" s="26" t="s">
        <v>76</v>
      </c>
      <c r="G17" s="26">
        <v>3</v>
      </c>
      <c r="H17" s="26" t="s">
        <v>166</v>
      </c>
      <c r="I17" s="26" t="s">
        <v>151</v>
      </c>
      <c r="J17" s="26" t="s">
        <v>159</v>
      </c>
      <c r="K17" s="27" t="s">
        <v>167</v>
      </c>
      <c r="L17" s="14"/>
      <c r="M17" s="22" t="s">
        <v>48</v>
      </c>
      <c r="N17" s="23">
        <f t="shared" si="0"/>
        <v>14</v>
      </c>
      <c r="O17" s="14"/>
      <c r="P17" s="14"/>
      <c r="Q17" s="14"/>
      <c r="R17" s="14"/>
      <c r="S17" s="2"/>
      <c r="T17" s="2"/>
      <c r="U17" s="2"/>
      <c r="V17" s="2"/>
      <c r="W17" s="24" t="str">
        <f>IFERROR(VLOOKUP(E17,Biblioteca!$B:$C,2,0),"")</f>
        <v>Espalda</v>
      </c>
      <c r="X17" s="24" t="str">
        <f>IFERROR(VLOOKUP(E17,Biblioteca!$B:$D,3,0),"")</f>
        <v>Bíceps</v>
      </c>
      <c r="Y17" s="25">
        <f>IFERROR(VLOOKUP(E17,Biblioteca!$B:$E,4,0),"")</f>
        <v>0</v>
      </c>
      <c r="Z17" s="25">
        <f>IFERROR(VLOOKUP(E17,Biblioteca!$B:$F,5,0),"")</f>
        <v>0</v>
      </c>
      <c r="AA17" s="2"/>
      <c r="AB17" s="2"/>
      <c r="AC17" s="15"/>
      <c r="AD17" s="15"/>
      <c r="AE17" s="15"/>
      <c r="AF17" s="15"/>
      <c r="AG17" s="15"/>
      <c r="AH17" s="15"/>
      <c r="AI17" s="15"/>
      <c r="AJ17" s="15"/>
      <c r="AK17" s="15"/>
      <c r="AL17" s="15"/>
      <c r="AM17" s="15"/>
      <c r="AN17" s="15"/>
      <c r="AO17" s="15"/>
      <c r="AP17" s="15"/>
      <c r="AQ17" s="2"/>
      <c r="AR17" s="2"/>
      <c r="AS17" s="15"/>
      <c r="AT17" s="15"/>
      <c r="AU17" s="15"/>
      <c r="AV17" s="15"/>
      <c r="AW17" s="15"/>
      <c r="AX17" s="15"/>
      <c r="AY17" s="15"/>
      <c r="AZ17" s="15"/>
      <c r="BA17" s="15"/>
      <c r="BB17" s="15"/>
      <c r="BC17" s="15"/>
      <c r="BD17" s="15"/>
      <c r="BE17" s="15"/>
      <c r="BF17" s="15"/>
    </row>
    <row r="18" spans="1:58" ht="24" customHeight="1" x14ac:dyDescent="0.35">
      <c r="A18" s="75"/>
      <c r="B18" s="20">
        <v>5</v>
      </c>
      <c r="C18" s="20" t="s">
        <v>168</v>
      </c>
      <c r="D18" s="20" t="s">
        <v>58</v>
      </c>
      <c r="E18" s="20" t="s">
        <v>59</v>
      </c>
      <c r="F18" s="20" t="s">
        <v>57</v>
      </c>
      <c r="G18" s="20">
        <v>2</v>
      </c>
      <c r="H18" s="20" t="s">
        <v>169</v>
      </c>
      <c r="I18" s="20" t="s">
        <v>170</v>
      </c>
      <c r="J18" s="20" t="s">
        <v>171</v>
      </c>
      <c r="K18" s="21" t="s">
        <v>323</v>
      </c>
      <c r="L18" s="14"/>
      <c r="M18" s="22" t="s">
        <v>58</v>
      </c>
      <c r="N18" s="23">
        <f t="shared" si="0"/>
        <v>17</v>
      </c>
      <c r="O18" s="14"/>
      <c r="P18" s="14"/>
      <c r="Q18" s="14"/>
      <c r="R18" s="14"/>
      <c r="S18" s="2"/>
      <c r="T18" s="2"/>
      <c r="U18" s="2"/>
      <c r="V18" s="2"/>
      <c r="W18" s="24" t="str">
        <f>IFERROR(VLOOKUP(E18,Biblioteca!$B:$C,2,0),"")</f>
        <v>Hombro</v>
      </c>
      <c r="X18" s="25">
        <f>IFERROR(VLOOKUP(E18,Biblioteca!$B:$D,3,0),"")</f>
        <v>0</v>
      </c>
      <c r="Y18" s="25">
        <f>IFERROR(VLOOKUP(E18,Biblioteca!$B:$E,4,0),"")</f>
        <v>0</v>
      </c>
      <c r="Z18" s="25">
        <f>IFERROR(VLOOKUP(E18,Biblioteca!$B:$F,5,0),"")</f>
        <v>0</v>
      </c>
      <c r="AA18" s="2"/>
      <c r="AB18" s="2"/>
      <c r="AC18" s="15"/>
      <c r="AD18" s="15"/>
      <c r="AE18" s="15"/>
      <c r="AF18" s="15"/>
      <c r="AG18" s="15"/>
      <c r="AH18" s="15"/>
      <c r="AI18" s="15"/>
      <c r="AJ18" s="15"/>
      <c r="AK18" s="15"/>
      <c r="AL18" s="15"/>
      <c r="AM18" s="15"/>
      <c r="AN18" s="15"/>
      <c r="AO18" s="15"/>
      <c r="AP18" s="15"/>
      <c r="AQ18" s="2"/>
      <c r="AR18" s="2"/>
      <c r="AS18" s="15"/>
      <c r="AT18" s="15"/>
      <c r="AU18" s="15"/>
      <c r="AV18" s="15"/>
      <c r="AW18" s="15"/>
      <c r="AX18" s="15"/>
      <c r="AY18" s="15"/>
      <c r="AZ18" s="15"/>
      <c r="BA18" s="15"/>
      <c r="BB18" s="15"/>
      <c r="BC18" s="15"/>
      <c r="BD18" s="15"/>
      <c r="BE18" s="15"/>
      <c r="BF18" s="15"/>
    </row>
    <row r="19" spans="1:58" ht="24" customHeight="1" x14ac:dyDescent="0.35">
      <c r="A19" s="76"/>
      <c r="B19" s="26">
        <v>6</v>
      </c>
      <c r="C19" s="26" t="s">
        <v>168</v>
      </c>
      <c r="D19" s="26" t="s">
        <v>43</v>
      </c>
      <c r="E19" s="26" t="s">
        <v>46</v>
      </c>
      <c r="F19" s="26" t="s">
        <v>42</v>
      </c>
      <c r="G19" s="26">
        <v>2</v>
      </c>
      <c r="H19" s="26" t="s">
        <v>173</v>
      </c>
      <c r="I19" s="26" t="s">
        <v>170</v>
      </c>
      <c r="J19" s="26" t="s">
        <v>171</v>
      </c>
      <c r="K19" s="27" t="s">
        <v>324</v>
      </c>
      <c r="L19" s="14"/>
      <c r="M19" s="22" t="s">
        <v>43</v>
      </c>
      <c r="N19" s="23">
        <f t="shared" si="0"/>
        <v>14</v>
      </c>
      <c r="O19" s="14"/>
      <c r="P19" s="14"/>
      <c r="Q19" s="14"/>
      <c r="R19" s="14"/>
      <c r="S19" s="2"/>
      <c r="T19" s="2"/>
      <c r="U19" s="2"/>
      <c r="V19" s="2"/>
      <c r="W19" s="24" t="str">
        <f>IFERROR(VLOOKUP(E19,Biblioteca!$B:$C,2,0),"")</f>
        <v>Bíceps</v>
      </c>
      <c r="X19" s="25">
        <f>IFERROR(VLOOKUP(E19,Biblioteca!$B:$D,3,0),"")</f>
        <v>0</v>
      </c>
      <c r="Y19" s="25">
        <f>IFERROR(VLOOKUP(E19,Biblioteca!$B:$E,4,0),"")</f>
        <v>0</v>
      </c>
      <c r="Z19" s="25">
        <f>IFERROR(VLOOKUP(E19,Biblioteca!$B:$F,5,0),"")</f>
        <v>0</v>
      </c>
      <c r="AA19" s="2"/>
      <c r="AB19" s="2"/>
      <c r="AC19" s="15"/>
      <c r="AD19" s="15"/>
      <c r="AE19" s="15"/>
      <c r="AF19" s="15"/>
      <c r="AG19" s="15"/>
      <c r="AH19" s="15"/>
      <c r="AI19" s="15"/>
      <c r="AJ19" s="15"/>
      <c r="AK19" s="15"/>
      <c r="AL19" s="15"/>
      <c r="AM19" s="15"/>
      <c r="AN19" s="15"/>
      <c r="AO19" s="15"/>
      <c r="AP19" s="15"/>
      <c r="AQ19" s="2"/>
      <c r="AR19" s="2"/>
      <c r="AS19" s="15"/>
      <c r="AT19" s="15"/>
      <c r="AU19" s="15"/>
      <c r="AV19" s="15"/>
      <c r="AW19" s="15"/>
      <c r="AX19" s="15"/>
      <c r="AY19" s="15"/>
      <c r="AZ19" s="15"/>
      <c r="BA19" s="15"/>
      <c r="BB19" s="15"/>
      <c r="BC19" s="15"/>
      <c r="BD19" s="15"/>
      <c r="BE19" s="15"/>
      <c r="BF19" s="15"/>
    </row>
    <row r="20" spans="1:58" ht="24" customHeight="1" x14ac:dyDescent="0.35">
      <c r="A20" s="77" t="s">
        <v>287</v>
      </c>
      <c r="B20" s="20">
        <v>1</v>
      </c>
      <c r="C20" s="20" t="s">
        <v>148</v>
      </c>
      <c r="D20" s="20" t="s">
        <v>63</v>
      </c>
      <c r="E20" s="20" t="s">
        <v>104</v>
      </c>
      <c r="F20" s="20" t="s">
        <v>84</v>
      </c>
      <c r="G20" s="20">
        <v>3</v>
      </c>
      <c r="H20" s="20" t="s">
        <v>156</v>
      </c>
      <c r="I20" s="20" t="s">
        <v>151</v>
      </c>
      <c r="J20" s="20" t="s">
        <v>152</v>
      </c>
      <c r="K20" s="21" t="s">
        <v>325</v>
      </c>
      <c r="L20" s="14"/>
      <c r="M20" s="22" t="s">
        <v>65</v>
      </c>
      <c r="N20" s="23">
        <f t="shared" si="0"/>
        <v>8.5</v>
      </c>
      <c r="O20" s="14"/>
      <c r="P20" s="14"/>
      <c r="Q20" s="14"/>
      <c r="R20" s="14"/>
      <c r="S20" s="2"/>
      <c r="T20" s="2"/>
      <c r="U20" s="2"/>
      <c r="V20" s="2"/>
      <c r="W20" s="24" t="str">
        <f>IFERROR(VLOOKUP(E20,Biblioteca!$B:$C,2,0),"")</f>
        <v>Cuádriceps</v>
      </c>
      <c r="X20" s="24" t="str">
        <f>IFERROR(VLOOKUP(E20,Biblioteca!$B:$D,3,0),"")</f>
        <v>Isquios/glúteo</v>
      </c>
      <c r="Y20" s="24" t="str">
        <f>IFERROR(VLOOKUP(E20,Biblioteca!$B:$E,4,0),"")</f>
        <v>Core</v>
      </c>
      <c r="Z20" s="25">
        <f>IFERROR(VLOOKUP(E20,Biblioteca!$B:$F,5,0),"")</f>
        <v>0</v>
      </c>
      <c r="AA20" s="2"/>
      <c r="AB20" s="2"/>
      <c r="AC20" s="15"/>
      <c r="AD20" s="15"/>
      <c r="AE20" s="15"/>
      <c r="AF20" s="15"/>
      <c r="AG20" s="15"/>
      <c r="AH20" s="15"/>
      <c r="AI20" s="15"/>
      <c r="AJ20" s="15"/>
      <c r="AK20" s="15"/>
      <c r="AL20" s="15"/>
      <c r="AM20" s="15"/>
      <c r="AN20" s="15"/>
      <c r="AO20" s="15"/>
      <c r="AP20" s="15"/>
      <c r="AQ20" s="2"/>
      <c r="AR20" s="2"/>
      <c r="AS20" s="15"/>
      <c r="AT20" s="15"/>
      <c r="AU20" s="15"/>
      <c r="AV20" s="15"/>
      <c r="AW20" s="15"/>
      <c r="AX20" s="15"/>
      <c r="AY20" s="15"/>
      <c r="AZ20" s="15"/>
      <c r="BA20" s="15"/>
      <c r="BB20" s="15"/>
      <c r="BC20" s="15"/>
      <c r="BD20" s="15"/>
      <c r="BE20" s="15"/>
      <c r="BF20" s="15"/>
    </row>
    <row r="21" spans="1:58" ht="24" customHeight="1" x14ac:dyDescent="0.35">
      <c r="A21" s="75"/>
      <c r="B21" s="26">
        <v>2</v>
      </c>
      <c r="C21" s="26" t="s">
        <v>161</v>
      </c>
      <c r="D21" s="26" t="s">
        <v>48</v>
      </c>
      <c r="E21" s="26" t="s">
        <v>80</v>
      </c>
      <c r="F21" s="26" t="s">
        <v>81</v>
      </c>
      <c r="G21" s="26">
        <v>3</v>
      </c>
      <c r="H21" s="26" t="s">
        <v>156</v>
      </c>
      <c r="I21" s="26" t="s">
        <v>163</v>
      </c>
      <c r="J21" s="26" t="s">
        <v>152</v>
      </c>
      <c r="K21" s="27" t="s">
        <v>326</v>
      </c>
      <c r="L21" s="14"/>
      <c r="M21" s="22" t="s">
        <v>72</v>
      </c>
      <c r="N21" s="23">
        <f t="shared" si="0"/>
        <v>6</v>
      </c>
      <c r="O21" s="14"/>
      <c r="P21" s="14"/>
      <c r="Q21" s="14"/>
      <c r="R21" s="14"/>
      <c r="S21" s="2"/>
      <c r="T21" s="2"/>
      <c r="U21" s="2"/>
      <c r="V21" s="2"/>
      <c r="W21" s="24" t="str">
        <f>IFERROR(VLOOKUP(E21,Biblioteca!$B:$C,2,0),"")</f>
        <v>Isquios/glúteo</v>
      </c>
      <c r="X21" s="24" t="str">
        <f>IFERROR(VLOOKUP(E21,Biblioteca!$B:$D,3,0),"")</f>
        <v>Espalda</v>
      </c>
      <c r="Y21" s="24" t="str">
        <f>IFERROR(VLOOKUP(E21,Biblioteca!$B:$E,4,0),"")</f>
        <v>Core</v>
      </c>
      <c r="Z21" s="25">
        <f>IFERROR(VLOOKUP(E21,Biblioteca!$B:$F,5,0),"")</f>
        <v>0</v>
      </c>
      <c r="AA21" s="2"/>
      <c r="AB21" s="2"/>
      <c r="AC21" s="15"/>
      <c r="AD21" s="15"/>
      <c r="AE21" s="15"/>
      <c r="AF21" s="15"/>
      <c r="AG21" s="15"/>
      <c r="AH21" s="15"/>
      <c r="AI21" s="15"/>
      <c r="AJ21" s="15"/>
      <c r="AK21" s="15"/>
      <c r="AL21" s="15"/>
      <c r="AM21" s="15"/>
      <c r="AN21" s="15"/>
      <c r="AO21" s="15"/>
      <c r="AP21" s="15"/>
      <c r="AQ21" s="2"/>
      <c r="AR21" s="2"/>
      <c r="AS21" s="15"/>
      <c r="AT21" s="15"/>
      <c r="AU21" s="15"/>
      <c r="AV21" s="15"/>
      <c r="AW21" s="15"/>
      <c r="AX21" s="15"/>
      <c r="AY21" s="15"/>
      <c r="AZ21" s="15"/>
      <c r="BA21" s="15"/>
      <c r="BB21" s="15"/>
      <c r="BC21" s="15"/>
      <c r="BD21" s="15"/>
      <c r="BE21" s="15"/>
      <c r="BF21" s="15"/>
    </row>
    <row r="22" spans="1:58" ht="24" customHeight="1" x14ac:dyDescent="0.35">
      <c r="A22" s="75"/>
      <c r="B22" s="20">
        <v>3</v>
      </c>
      <c r="C22" s="20" t="s">
        <v>168</v>
      </c>
      <c r="D22" s="20" t="s">
        <v>63</v>
      </c>
      <c r="E22" s="20" t="s">
        <v>62</v>
      </c>
      <c r="F22" s="20" t="s">
        <v>67</v>
      </c>
      <c r="G22" s="20">
        <v>2</v>
      </c>
      <c r="H22" s="20" t="s">
        <v>173</v>
      </c>
      <c r="I22" s="20" t="s">
        <v>170</v>
      </c>
      <c r="J22" s="20" t="s">
        <v>171</v>
      </c>
      <c r="K22" s="21" t="s">
        <v>327</v>
      </c>
      <c r="L22" s="14"/>
      <c r="M22" s="21" t="s">
        <v>41</v>
      </c>
      <c r="N22" s="21">
        <f t="shared" si="0"/>
        <v>10</v>
      </c>
      <c r="O22" s="14"/>
      <c r="P22" s="14"/>
      <c r="Q22" s="14"/>
      <c r="R22" s="14"/>
      <c r="S22" s="2"/>
      <c r="T22" s="2"/>
      <c r="U22" s="2"/>
      <c r="V22" s="2"/>
      <c r="W22" s="24" t="str">
        <f>IFERROR(VLOOKUP(E22,Biblioteca!$B:$C,2,0),"")</f>
        <v>Cuádriceps</v>
      </c>
      <c r="X22" s="25">
        <f>IFERROR(VLOOKUP(E22,Biblioteca!$B:$D,3,0),"")</f>
        <v>0</v>
      </c>
      <c r="Y22" s="25">
        <f>IFERROR(VLOOKUP(E22,Biblioteca!$B:$E,4,0),"")</f>
        <v>0</v>
      </c>
      <c r="Z22" s="25">
        <f>IFERROR(VLOOKUP(E22,Biblioteca!$B:$F,5,0),"")</f>
        <v>0</v>
      </c>
      <c r="AA22" s="2"/>
      <c r="AB22" s="2"/>
      <c r="AC22" s="15"/>
      <c r="AD22" s="15"/>
      <c r="AE22" s="15"/>
      <c r="AF22" s="15"/>
      <c r="AG22" s="15"/>
      <c r="AH22" s="15"/>
      <c r="AI22" s="15"/>
      <c r="AJ22" s="15"/>
      <c r="AK22" s="15"/>
      <c r="AL22" s="15"/>
      <c r="AM22" s="15"/>
      <c r="AN22" s="15"/>
      <c r="AO22" s="15"/>
      <c r="AP22" s="15"/>
      <c r="AQ22" s="2"/>
      <c r="AR22" s="2"/>
      <c r="AS22" s="15"/>
      <c r="AT22" s="15"/>
      <c r="AU22" s="15"/>
      <c r="AV22" s="15"/>
      <c r="AW22" s="15"/>
      <c r="AX22" s="15"/>
      <c r="AY22" s="15"/>
      <c r="AZ22" s="15"/>
      <c r="BA22" s="15"/>
      <c r="BB22" s="15"/>
      <c r="BC22" s="15"/>
      <c r="BD22" s="15"/>
      <c r="BE22" s="15"/>
      <c r="BF22" s="15"/>
    </row>
    <row r="23" spans="1:58" ht="24" customHeight="1" x14ac:dyDescent="0.35">
      <c r="A23" s="75"/>
      <c r="B23" s="26">
        <v>4</v>
      </c>
      <c r="C23" s="26" t="s">
        <v>198</v>
      </c>
      <c r="D23" s="26" t="s">
        <v>48</v>
      </c>
      <c r="E23" s="26" t="s">
        <v>47</v>
      </c>
      <c r="F23" s="26" t="s">
        <v>49</v>
      </c>
      <c r="G23" s="52">
        <v>2</v>
      </c>
      <c r="H23" s="26" t="s">
        <v>173</v>
      </c>
      <c r="I23" s="26" t="s">
        <v>170</v>
      </c>
      <c r="J23" s="26" t="s">
        <v>171</v>
      </c>
      <c r="K23" s="27" t="s">
        <v>328</v>
      </c>
      <c r="L23" s="14"/>
      <c r="M23" s="14"/>
      <c r="N23" s="14"/>
      <c r="O23" s="14"/>
      <c r="P23" s="14"/>
      <c r="Q23" s="14"/>
      <c r="R23" s="14"/>
      <c r="S23" s="2"/>
      <c r="T23" s="2"/>
      <c r="U23" s="2"/>
      <c r="V23" s="2"/>
      <c r="W23" s="24" t="str">
        <f>IFERROR(VLOOKUP(E23,Biblioteca!$B:$C,2,0),"")</f>
        <v>Isquios/glúteo</v>
      </c>
      <c r="X23" s="25">
        <f>IFERROR(VLOOKUP(E23,Biblioteca!$B:$D,3,0),"")</f>
        <v>0</v>
      </c>
      <c r="Y23" s="25">
        <f>IFERROR(VLOOKUP(E23,Biblioteca!$B:$E,4,0),"")</f>
        <v>0</v>
      </c>
      <c r="Z23" s="25">
        <f>IFERROR(VLOOKUP(E23,Biblioteca!$B:$F,5,0),"")</f>
        <v>0</v>
      </c>
      <c r="AA23" s="2"/>
      <c r="AB23" s="2"/>
      <c r="AC23" s="15"/>
      <c r="AD23" s="15"/>
      <c r="AE23" s="15"/>
      <c r="AF23" s="15"/>
      <c r="AG23" s="15"/>
      <c r="AH23" s="15"/>
      <c r="AI23" s="15"/>
      <c r="AJ23" s="15"/>
      <c r="AK23" s="15"/>
      <c r="AL23" s="15"/>
      <c r="AM23" s="15"/>
      <c r="AN23" s="15"/>
      <c r="AO23" s="15"/>
      <c r="AP23" s="15"/>
      <c r="AQ23" s="2"/>
      <c r="AR23" s="2"/>
      <c r="AS23" s="15"/>
      <c r="AT23" s="15"/>
      <c r="AU23" s="15"/>
      <c r="AV23" s="15"/>
      <c r="AW23" s="15"/>
      <c r="AX23" s="15"/>
      <c r="AY23" s="15"/>
      <c r="AZ23" s="15"/>
      <c r="BA23" s="15"/>
      <c r="BB23" s="15"/>
      <c r="BC23" s="15"/>
      <c r="BD23" s="15"/>
      <c r="BE23" s="15"/>
      <c r="BF23" s="15"/>
    </row>
    <row r="24" spans="1:58" ht="24" customHeight="1" x14ac:dyDescent="0.35">
      <c r="A24" s="75"/>
      <c r="B24" s="20">
        <v>5</v>
      </c>
      <c r="C24" s="20" t="s">
        <v>72</v>
      </c>
      <c r="D24" s="20" t="s">
        <v>72</v>
      </c>
      <c r="E24" s="20" t="s">
        <v>71</v>
      </c>
      <c r="F24" s="20" t="s">
        <v>175</v>
      </c>
      <c r="G24" s="20">
        <v>3</v>
      </c>
      <c r="H24" s="20" t="s">
        <v>173</v>
      </c>
      <c r="I24" s="20" t="s">
        <v>170</v>
      </c>
      <c r="J24" s="20" t="s">
        <v>171</v>
      </c>
      <c r="K24" s="21" t="s">
        <v>329</v>
      </c>
      <c r="L24" s="14"/>
      <c r="M24" s="67" t="s">
        <v>185</v>
      </c>
      <c r="N24" s="68"/>
      <c r="O24" s="14"/>
      <c r="P24" s="14"/>
      <c r="Q24" s="14"/>
      <c r="R24" s="14"/>
      <c r="S24" s="2"/>
      <c r="T24" s="2"/>
      <c r="U24" s="2"/>
      <c r="V24" s="2"/>
      <c r="W24" s="24" t="str">
        <f>IFERROR(VLOOKUP(E24,Biblioteca!$B:$C,2,0),"")</f>
        <v>Gemelo</v>
      </c>
      <c r="X24" s="25">
        <f>IFERROR(VLOOKUP(E24,Biblioteca!$B:$D,3,0),"")</f>
        <v>0</v>
      </c>
      <c r="Y24" s="25">
        <f>IFERROR(VLOOKUP(E24,Biblioteca!$B:$E,4,0),"")</f>
        <v>0</v>
      </c>
      <c r="Z24" s="25">
        <f>IFERROR(VLOOKUP(E24,Biblioteca!$B:$F,5,0),"")</f>
        <v>0</v>
      </c>
      <c r="AA24" s="2"/>
      <c r="AB24" s="2"/>
      <c r="AC24" s="15"/>
      <c r="AD24" s="15"/>
      <c r="AE24" s="15"/>
      <c r="AF24" s="15"/>
      <c r="AG24" s="15"/>
      <c r="AH24" s="15"/>
      <c r="AI24" s="15"/>
      <c r="AJ24" s="15"/>
      <c r="AK24" s="15"/>
      <c r="AL24" s="15"/>
      <c r="AM24" s="15"/>
      <c r="AN24" s="15"/>
      <c r="AO24" s="15"/>
      <c r="AP24" s="15"/>
      <c r="AQ24" s="2"/>
      <c r="AR24" s="2"/>
      <c r="AS24" s="15"/>
      <c r="AT24" s="15"/>
      <c r="AU24" s="15"/>
      <c r="AV24" s="15"/>
      <c r="AW24" s="15"/>
      <c r="AX24" s="15"/>
      <c r="AY24" s="15"/>
      <c r="AZ24" s="15"/>
      <c r="BA24" s="15"/>
      <c r="BB24" s="15"/>
      <c r="BC24" s="15"/>
      <c r="BD24" s="15"/>
      <c r="BE24" s="15"/>
      <c r="BF24" s="15"/>
    </row>
    <row r="25" spans="1:58" ht="24" customHeight="1" x14ac:dyDescent="0.35">
      <c r="A25" s="76"/>
      <c r="B25" s="26">
        <v>6</v>
      </c>
      <c r="C25" s="26" t="s">
        <v>41</v>
      </c>
      <c r="D25" s="26" t="s">
        <v>41</v>
      </c>
      <c r="E25" s="26" t="s">
        <v>40</v>
      </c>
      <c r="F25" s="26" t="s">
        <v>82</v>
      </c>
      <c r="G25" s="26">
        <v>2</v>
      </c>
      <c r="H25" s="26" t="s">
        <v>173</v>
      </c>
      <c r="I25" s="26" t="s">
        <v>151</v>
      </c>
      <c r="J25" s="26" t="s">
        <v>179</v>
      </c>
      <c r="K25" s="27" t="s">
        <v>293</v>
      </c>
      <c r="L25" s="14"/>
      <c r="M25" s="29" t="s">
        <v>187</v>
      </c>
      <c r="N25" s="30" t="s">
        <v>188</v>
      </c>
      <c r="O25" s="14"/>
      <c r="P25" s="14"/>
      <c r="Q25" s="14"/>
      <c r="R25" s="14"/>
      <c r="S25" s="2"/>
      <c r="T25" s="2"/>
      <c r="U25" s="2"/>
      <c r="V25" s="2"/>
      <c r="W25" s="24" t="str">
        <f>IFERROR(VLOOKUP(E25,Biblioteca!$B:$C,2,0),"")</f>
        <v>Core</v>
      </c>
      <c r="X25" s="25">
        <f>IFERROR(VLOOKUP(E25,Biblioteca!$B:$D,3,0),"")</f>
        <v>0</v>
      </c>
      <c r="Y25" s="25">
        <f>IFERROR(VLOOKUP(E25,Biblioteca!$B:$E,4,0),"")</f>
        <v>0</v>
      </c>
      <c r="Z25" s="25">
        <f>IFERROR(VLOOKUP(E25,Biblioteca!$B:$F,5,0),"")</f>
        <v>0</v>
      </c>
      <c r="AA25" s="2"/>
      <c r="AB25" s="2"/>
      <c r="AC25" s="15"/>
      <c r="AD25" s="15"/>
      <c r="AE25" s="15"/>
      <c r="AF25" s="15"/>
      <c r="AG25" s="15"/>
      <c r="AH25" s="15"/>
      <c r="AI25" s="15"/>
      <c r="AJ25" s="15"/>
      <c r="AK25" s="15"/>
      <c r="AL25" s="15"/>
      <c r="AM25" s="15"/>
      <c r="AN25" s="15"/>
      <c r="AO25" s="15"/>
      <c r="AP25" s="15"/>
      <c r="AQ25" s="2"/>
      <c r="AR25" s="2"/>
      <c r="AS25" s="15"/>
      <c r="AT25" s="15"/>
      <c r="AU25" s="15"/>
      <c r="AV25" s="15"/>
      <c r="AW25" s="15"/>
      <c r="AX25" s="15"/>
      <c r="AY25" s="15"/>
      <c r="AZ25" s="15"/>
      <c r="BA25" s="15"/>
      <c r="BB25" s="15"/>
      <c r="BC25" s="15"/>
      <c r="BD25" s="15"/>
      <c r="BE25" s="15"/>
      <c r="BF25" s="15"/>
    </row>
    <row r="26" spans="1:58" ht="24" customHeight="1" x14ac:dyDescent="0.35">
      <c r="A26" s="82" t="s">
        <v>330</v>
      </c>
      <c r="B26" s="20">
        <v>1</v>
      </c>
      <c r="C26" s="20" t="s">
        <v>183</v>
      </c>
      <c r="D26" s="20" t="s">
        <v>38</v>
      </c>
      <c r="E26" s="20" t="s">
        <v>91</v>
      </c>
      <c r="F26" s="20" t="s">
        <v>90</v>
      </c>
      <c r="G26" s="20">
        <v>3</v>
      </c>
      <c r="H26" s="20" t="s">
        <v>150</v>
      </c>
      <c r="I26" s="20" t="s">
        <v>151</v>
      </c>
      <c r="J26" s="20" t="s">
        <v>159</v>
      </c>
      <c r="K26" s="21" t="s">
        <v>331</v>
      </c>
      <c r="L26" s="14"/>
      <c r="M26" s="29" t="s">
        <v>192</v>
      </c>
      <c r="N26" s="31" t="s">
        <v>193</v>
      </c>
      <c r="O26" s="14"/>
      <c r="P26" s="14"/>
      <c r="Q26" s="14"/>
      <c r="R26" s="14"/>
      <c r="S26" s="2"/>
      <c r="T26" s="2"/>
      <c r="U26" s="2"/>
      <c r="V26" s="2"/>
      <c r="W26" s="24" t="str">
        <f>IFERROR(VLOOKUP(E26,Biblioteca!$B:$C,2,0),"")</f>
        <v>Pectoral</v>
      </c>
      <c r="X26" s="24" t="str">
        <f>IFERROR(VLOOKUP(E26,Biblioteca!$B:$D,3,0),"")</f>
        <v>Tríceps</v>
      </c>
      <c r="Y26" s="25">
        <f>IFERROR(VLOOKUP(E26,Biblioteca!$B:$E,4,0),"")</f>
        <v>0</v>
      </c>
      <c r="Z26" s="25">
        <f>IFERROR(VLOOKUP(E26,Biblioteca!$B:$F,5,0),"")</f>
        <v>0</v>
      </c>
      <c r="AA26" s="2"/>
      <c r="AB26" s="2"/>
      <c r="AC26" s="15"/>
      <c r="AD26" s="15"/>
      <c r="AE26" s="15"/>
      <c r="AF26" s="15"/>
      <c r="AG26" s="15"/>
      <c r="AH26" s="15"/>
      <c r="AI26" s="15"/>
      <c r="AJ26" s="15"/>
      <c r="AK26" s="15"/>
      <c r="AL26" s="15"/>
      <c r="AM26" s="15"/>
      <c r="AN26" s="15"/>
      <c r="AO26" s="15"/>
      <c r="AP26" s="15"/>
      <c r="AQ26" s="2"/>
      <c r="AR26" s="2"/>
      <c r="AS26" s="15"/>
      <c r="AT26" s="15"/>
      <c r="AU26" s="15"/>
      <c r="AV26" s="15"/>
      <c r="AW26" s="15"/>
      <c r="AX26" s="15"/>
      <c r="AY26" s="15"/>
      <c r="AZ26" s="15"/>
      <c r="BA26" s="15"/>
      <c r="BB26" s="15"/>
      <c r="BC26" s="15"/>
      <c r="BD26" s="15"/>
      <c r="BE26" s="15"/>
      <c r="BF26" s="15"/>
    </row>
    <row r="27" spans="1:58" ht="24" customHeight="1" x14ac:dyDescent="0.35">
      <c r="A27" s="75"/>
      <c r="B27" s="26">
        <v>2</v>
      </c>
      <c r="C27" s="26" t="s">
        <v>194</v>
      </c>
      <c r="D27" s="26" t="s">
        <v>58</v>
      </c>
      <c r="E27" s="26" t="s">
        <v>92</v>
      </c>
      <c r="F27" s="26" t="s">
        <v>93</v>
      </c>
      <c r="G27" s="26">
        <v>3</v>
      </c>
      <c r="H27" s="26" t="s">
        <v>156</v>
      </c>
      <c r="I27" s="26" t="s">
        <v>151</v>
      </c>
      <c r="J27" s="26" t="s">
        <v>159</v>
      </c>
      <c r="K27" s="27" t="s">
        <v>332</v>
      </c>
      <c r="L27" s="14"/>
      <c r="M27" s="29" t="s">
        <v>196</v>
      </c>
      <c r="N27" s="32" t="s">
        <v>197</v>
      </c>
      <c r="O27" s="14"/>
      <c r="P27" s="14"/>
      <c r="Q27" s="14"/>
      <c r="R27" s="14"/>
      <c r="S27" s="2"/>
      <c r="T27" s="2"/>
      <c r="U27" s="2"/>
      <c r="V27" s="2"/>
      <c r="W27" s="24" t="str">
        <f>IFERROR(VLOOKUP(E27,Biblioteca!$B:$C,2,0),"")</f>
        <v>Hombro</v>
      </c>
      <c r="X27" s="24" t="str">
        <f>IFERROR(VLOOKUP(E27,Biblioteca!$B:$D,3,0),"")</f>
        <v>Tríceps</v>
      </c>
      <c r="Y27" s="24" t="str">
        <f>IFERROR(VLOOKUP(E27,Biblioteca!$B:$E,4,0),"")</f>
        <v>Core</v>
      </c>
      <c r="Z27" s="25">
        <f>IFERROR(VLOOKUP(E27,Biblioteca!$B:$F,5,0),"")</f>
        <v>0</v>
      </c>
      <c r="AA27" s="2"/>
      <c r="AB27" s="2"/>
      <c r="AC27" s="15"/>
      <c r="AD27" s="15"/>
      <c r="AE27" s="15"/>
      <c r="AF27" s="15"/>
      <c r="AG27" s="15"/>
      <c r="AH27" s="15"/>
      <c r="AI27" s="15"/>
      <c r="AJ27" s="15"/>
      <c r="AK27" s="15"/>
      <c r="AL27" s="15"/>
      <c r="AM27" s="15"/>
      <c r="AN27" s="15"/>
      <c r="AO27" s="15"/>
      <c r="AP27" s="15"/>
      <c r="AQ27" s="2"/>
      <c r="AR27" s="2"/>
      <c r="AS27" s="15"/>
      <c r="AT27" s="15"/>
      <c r="AU27" s="15"/>
      <c r="AV27" s="15"/>
      <c r="AW27" s="15"/>
      <c r="AX27" s="15"/>
      <c r="AY27" s="15"/>
      <c r="AZ27" s="15"/>
      <c r="BA27" s="15"/>
      <c r="BB27" s="15"/>
      <c r="BC27" s="15"/>
      <c r="BD27" s="15"/>
      <c r="BE27" s="15"/>
      <c r="BF27" s="15"/>
    </row>
    <row r="28" spans="1:58" ht="24" customHeight="1" x14ac:dyDescent="0.35">
      <c r="A28" s="75"/>
      <c r="B28" s="20">
        <v>3</v>
      </c>
      <c r="C28" s="20" t="s">
        <v>168</v>
      </c>
      <c r="D28" s="20" t="s">
        <v>38</v>
      </c>
      <c r="E28" s="20" t="s">
        <v>79</v>
      </c>
      <c r="F28" s="20" t="s">
        <v>37</v>
      </c>
      <c r="G28" s="20">
        <v>2</v>
      </c>
      <c r="H28" s="20" t="s">
        <v>173</v>
      </c>
      <c r="I28" s="20" t="s">
        <v>170</v>
      </c>
      <c r="J28" s="20" t="s">
        <v>171</v>
      </c>
      <c r="K28" s="21" t="s">
        <v>333</v>
      </c>
      <c r="L28" s="14"/>
      <c r="M28" s="29" t="s">
        <v>201</v>
      </c>
      <c r="N28" s="33" t="s">
        <v>202</v>
      </c>
      <c r="O28" s="14"/>
      <c r="P28" s="14"/>
      <c r="Q28" s="14"/>
      <c r="R28" s="14"/>
      <c r="S28" s="2"/>
      <c r="T28" s="2"/>
      <c r="U28" s="2"/>
      <c r="V28" s="2"/>
      <c r="W28" s="24" t="str">
        <f>IFERROR(VLOOKUP(E28,Biblioteca!$B:$C,2,0),"")</f>
        <v>Pectoral</v>
      </c>
      <c r="X28" s="25">
        <f>IFERROR(VLOOKUP(E28,Biblioteca!$B:$D,3,0),"")</f>
        <v>0</v>
      </c>
      <c r="Y28" s="25">
        <f>IFERROR(VLOOKUP(E28,Biblioteca!$B:$E,4,0),"")</f>
        <v>0</v>
      </c>
      <c r="Z28" s="25">
        <f>IFERROR(VLOOKUP(E28,Biblioteca!$B:$F,5,0),"")</f>
        <v>0</v>
      </c>
      <c r="AA28" s="2"/>
      <c r="AB28" s="2"/>
      <c r="AC28" s="15"/>
      <c r="AD28" s="15"/>
      <c r="AE28" s="15"/>
      <c r="AF28" s="15"/>
      <c r="AG28" s="15"/>
      <c r="AH28" s="15"/>
      <c r="AI28" s="15"/>
      <c r="AJ28" s="15"/>
      <c r="AK28" s="15"/>
      <c r="AL28" s="15"/>
      <c r="AM28" s="15"/>
      <c r="AN28" s="15"/>
      <c r="AO28" s="15"/>
      <c r="AP28" s="15"/>
      <c r="AQ28" s="2"/>
      <c r="AR28" s="2"/>
      <c r="AS28" s="15"/>
      <c r="AT28" s="15"/>
      <c r="AU28" s="15"/>
      <c r="AV28" s="15"/>
      <c r="AW28" s="15"/>
      <c r="AX28" s="15"/>
      <c r="AY28" s="15"/>
      <c r="AZ28" s="15"/>
      <c r="BA28" s="15"/>
      <c r="BB28" s="15"/>
      <c r="BC28" s="15"/>
      <c r="BD28" s="15"/>
      <c r="BE28" s="15"/>
      <c r="BF28" s="15"/>
    </row>
    <row r="29" spans="1:58" ht="24" customHeight="1" x14ac:dyDescent="0.35">
      <c r="A29" s="75"/>
      <c r="B29" s="26">
        <v>4</v>
      </c>
      <c r="C29" s="26" t="s">
        <v>168</v>
      </c>
      <c r="D29" s="26" t="s">
        <v>58</v>
      </c>
      <c r="E29" s="26" t="s">
        <v>59</v>
      </c>
      <c r="F29" s="26" t="s">
        <v>57</v>
      </c>
      <c r="G29" s="26">
        <v>2</v>
      </c>
      <c r="H29" s="26" t="s">
        <v>169</v>
      </c>
      <c r="I29" s="26" t="s">
        <v>170</v>
      </c>
      <c r="J29" s="26" t="s">
        <v>171</v>
      </c>
      <c r="K29" s="27" t="s">
        <v>334</v>
      </c>
      <c r="L29" s="14"/>
      <c r="M29" s="14"/>
      <c r="N29" s="14"/>
      <c r="O29" s="14"/>
      <c r="P29" s="14"/>
      <c r="Q29" s="14"/>
      <c r="R29" s="14"/>
      <c r="S29" s="2"/>
      <c r="T29" s="2"/>
      <c r="U29" s="2"/>
      <c r="V29" s="2"/>
      <c r="W29" s="24" t="str">
        <f>IFERROR(VLOOKUP(E29,Biblioteca!$B:$C,2,0),"")</f>
        <v>Hombro</v>
      </c>
      <c r="X29" s="25">
        <f>IFERROR(VLOOKUP(E29,Biblioteca!$B:$D,3,0),"")</f>
        <v>0</v>
      </c>
      <c r="Y29" s="25">
        <f>IFERROR(VLOOKUP(E29,Biblioteca!$B:$E,4,0),"")</f>
        <v>0</v>
      </c>
      <c r="Z29" s="25">
        <f>IFERROR(VLOOKUP(E29,Biblioteca!$B:$F,5,0),"")</f>
        <v>0</v>
      </c>
      <c r="AA29" s="2"/>
      <c r="AB29" s="2"/>
      <c r="AC29" s="15"/>
      <c r="AD29" s="15"/>
      <c r="AE29" s="15"/>
      <c r="AF29" s="15"/>
      <c r="AG29" s="15"/>
      <c r="AH29" s="15"/>
      <c r="AI29" s="15"/>
      <c r="AJ29" s="15"/>
      <c r="AK29" s="15"/>
      <c r="AL29" s="15"/>
      <c r="AM29" s="15"/>
      <c r="AN29" s="15"/>
      <c r="AO29" s="15"/>
      <c r="AP29" s="15"/>
      <c r="AQ29" s="2"/>
      <c r="AR29" s="2"/>
      <c r="AS29" s="15"/>
      <c r="AT29" s="15"/>
      <c r="AU29" s="15"/>
      <c r="AV29" s="15"/>
      <c r="AW29" s="15"/>
      <c r="AX29" s="15"/>
      <c r="AY29" s="15"/>
      <c r="AZ29" s="15"/>
      <c r="BA29" s="15"/>
      <c r="BB29" s="15"/>
      <c r="BC29" s="15"/>
      <c r="BD29" s="15"/>
      <c r="BE29" s="15"/>
      <c r="BF29" s="15"/>
    </row>
    <row r="30" spans="1:58" ht="38.25" customHeight="1" x14ac:dyDescent="0.35">
      <c r="A30" s="75"/>
      <c r="B30" s="20">
        <v>5</v>
      </c>
      <c r="C30" s="20" t="s">
        <v>168</v>
      </c>
      <c r="D30" s="20" t="s">
        <v>65</v>
      </c>
      <c r="E30" s="20" t="s">
        <v>70</v>
      </c>
      <c r="F30" s="20" t="s">
        <v>64</v>
      </c>
      <c r="G30" s="20">
        <v>3</v>
      </c>
      <c r="H30" s="20" t="s">
        <v>150</v>
      </c>
      <c r="I30" s="20" t="s">
        <v>170</v>
      </c>
      <c r="J30" s="20" t="s">
        <v>259</v>
      </c>
      <c r="K30" s="21" t="s">
        <v>260</v>
      </c>
      <c r="L30" s="14"/>
      <c r="M30" s="14"/>
      <c r="N30" s="14"/>
      <c r="O30" s="14"/>
      <c r="P30" s="14"/>
      <c r="Q30" s="14"/>
      <c r="R30" s="14"/>
      <c r="S30" s="2"/>
      <c r="T30" s="2"/>
      <c r="U30" s="2"/>
      <c r="V30" s="2"/>
      <c r="W30" s="24" t="str">
        <f>IFERROR(VLOOKUP(E30,Biblioteca!$B:$C,2,0),"")</f>
        <v>Tríceps</v>
      </c>
      <c r="X30" s="24" t="str">
        <f>IFERROR(VLOOKUP(E30,Biblioteca!$B:$D,3,0),"")</f>
        <v>Pectoral</v>
      </c>
      <c r="Y30" s="24" t="str">
        <f>IFERROR(VLOOKUP(E30,Biblioteca!$B:$E,4,0),"")</f>
        <v>Hombro</v>
      </c>
      <c r="Z30" s="25">
        <f>IFERROR(VLOOKUP(E30,Biblioteca!$B:$F,5,0),"")</f>
        <v>0</v>
      </c>
      <c r="AA30" s="2"/>
      <c r="AB30" s="2"/>
      <c r="AC30" s="15"/>
      <c r="AD30" s="15"/>
      <c r="AE30" s="15"/>
      <c r="AF30" s="15"/>
      <c r="AG30" s="15"/>
      <c r="AH30" s="15"/>
      <c r="AI30" s="15"/>
      <c r="AJ30" s="15"/>
      <c r="AK30" s="15"/>
      <c r="AL30" s="15"/>
      <c r="AM30" s="15"/>
      <c r="AN30" s="15"/>
      <c r="AO30" s="15"/>
      <c r="AP30" s="15"/>
      <c r="AQ30" s="2"/>
      <c r="AR30" s="2"/>
      <c r="AS30" s="15"/>
      <c r="AT30" s="15"/>
      <c r="AU30" s="15"/>
      <c r="AV30" s="15"/>
      <c r="AW30" s="15"/>
      <c r="AX30" s="15"/>
      <c r="AY30" s="15"/>
      <c r="AZ30" s="15"/>
      <c r="BA30" s="15"/>
      <c r="BB30" s="15"/>
      <c r="BC30" s="15"/>
      <c r="BD30" s="15"/>
      <c r="BE30" s="15"/>
      <c r="BF30" s="15"/>
    </row>
    <row r="31" spans="1:58" ht="24" customHeight="1" x14ac:dyDescent="0.35">
      <c r="A31" s="76"/>
      <c r="B31" s="26">
        <v>6</v>
      </c>
      <c r="C31" s="26" t="s">
        <v>335</v>
      </c>
      <c r="D31" s="26" t="s">
        <v>58</v>
      </c>
      <c r="E31" s="26" t="s">
        <v>69</v>
      </c>
      <c r="F31" s="26" t="s">
        <v>103</v>
      </c>
      <c r="G31" s="26">
        <v>2</v>
      </c>
      <c r="H31" s="26" t="s">
        <v>169</v>
      </c>
      <c r="I31" s="26" t="s">
        <v>163</v>
      </c>
      <c r="J31" s="26" t="s">
        <v>179</v>
      </c>
      <c r="K31" s="27" t="s">
        <v>336</v>
      </c>
      <c r="L31" s="14"/>
      <c r="M31" s="14"/>
      <c r="N31" s="14"/>
      <c r="O31" s="14"/>
      <c r="P31" s="14"/>
      <c r="Q31" s="14"/>
      <c r="R31" s="14"/>
      <c r="S31" s="2"/>
      <c r="T31" s="2"/>
      <c r="U31" s="2"/>
      <c r="V31" s="2"/>
      <c r="W31" s="24" t="str">
        <f>IFERROR(VLOOKUP(E31,Biblioteca!$B:$C,2,0),"")</f>
        <v>Hombro</v>
      </c>
      <c r="X31" s="24" t="str">
        <f>IFERROR(VLOOKUP(E31,Biblioteca!$B:$D,3,0),"")</f>
        <v>Espalda</v>
      </c>
      <c r="Y31" s="25">
        <f>IFERROR(VLOOKUP(E31,Biblioteca!$B:$E,4,0),"")</f>
        <v>0</v>
      </c>
      <c r="Z31" s="25">
        <f>IFERROR(VLOOKUP(E31,Biblioteca!$B:$F,5,0),"")</f>
        <v>0</v>
      </c>
      <c r="AA31" s="2"/>
      <c r="AB31" s="2"/>
      <c r="AC31" s="15"/>
      <c r="AD31" s="15"/>
      <c r="AE31" s="15"/>
      <c r="AF31" s="15"/>
      <c r="AG31" s="15"/>
      <c r="AH31" s="15"/>
      <c r="AI31" s="15"/>
      <c r="AJ31" s="15"/>
      <c r="AK31" s="15"/>
      <c r="AL31" s="15"/>
      <c r="AM31" s="15"/>
      <c r="AN31" s="15"/>
      <c r="AO31" s="15"/>
      <c r="AP31" s="15"/>
      <c r="AQ31" s="2"/>
      <c r="AR31" s="2"/>
      <c r="AS31" s="15"/>
      <c r="AT31" s="15"/>
      <c r="AU31" s="15"/>
      <c r="AV31" s="15"/>
      <c r="AW31" s="15"/>
      <c r="AX31" s="15"/>
      <c r="AY31" s="15"/>
      <c r="AZ31" s="15"/>
      <c r="BA31" s="15"/>
      <c r="BB31" s="15"/>
      <c r="BC31" s="15"/>
      <c r="BD31" s="15"/>
      <c r="BE31" s="15"/>
      <c r="BF31" s="15"/>
    </row>
    <row r="32" spans="1:58" ht="45" customHeight="1" x14ac:dyDescent="0.35">
      <c r="A32" s="83" t="s">
        <v>337</v>
      </c>
      <c r="B32" s="20">
        <v>1</v>
      </c>
      <c r="C32" s="20" t="s">
        <v>165</v>
      </c>
      <c r="D32" s="20" t="s">
        <v>54</v>
      </c>
      <c r="E32" s="20" t="s">
        <v>56</v>
      </c>
      <c r="F32" s="20" t="s">
        <v>77</v>
      </c>
      <c r="G32" s="20">
        <v>3</v>
      </c>
      <c r="H32" s="20" t="s">
        <v>166</v>
      </c>
      <c r="I32" s="20" t="s">
        <v>151</v>
      </c>
      <c r="J32" s="20" t="s">
        <v>159</v>
      </c>
      <c r="K32" s="21" t="s">
        <v>338</v>
      </c>
      <c r="L32" s="14"/>
      <c r="M32" s="14"/>
      <c r="N32" s="14"/>
      <c r="O32" s="14"/>
      <c r="P32" s="14"/>
      <c r="Q32" s="14"/>
      <c r="R32" s="14"/>
      <c r="S32" s="2"/>
      <c r="T32" s="2"/>
      <c r="U32" s="2"/>
      <c r="V32" s="2"/>
      <c r="W32" s="24" t="str">
        <f>IFERROR(VLOOKUP(E32,Biblioteca!$B:$C,2,0),"")</f>
        <v>Espalda</v>
      </c>
      <c r="X32" s="24" t="str">
        <f>IFERROR(VLOOKUP(E32,Biblioteca!$B:$D,3,0),"")</f>
        <v>Bíceps</v>
      </c>
      <c r="Y32" s="25">
        <f>IFERROR(VLOOKUP(E32,Biblioteca!$B:$E,4,0),"")</f>
        <v>0</v>
      </c>
      <c r="Z32" s="25">
        <f>IFERROR(VLOOKUP(E32,Biblioteca!$B:$F,5,0),"")</f>
        <v>0</v>
      </c>
      <c r="AA32" s="2"/>
      <c r="AB32" s="2"/>
      <c r="AC32" s="15"/>
      <c r="AD32" s="15"/>
      <c r="AE32" s="15"/>
      <c r="AF32" s="15"/>
      <c r="AG32" s="15"/>
      <c r="AH32" s="15"/>
      <c r="AI32" s="15"/>
      <c r="AJ32" s="15"/>
      <c r="AK32" s="15"/>
      <c r="AL32" s="15"/>
      <c r="AM32" s="15"/>
      <c r="AN32" s="15"/>
      <c r="AO32" s="15"/>
      <c r="AP32" s="15"/>
      <c r="AQ32" s="2"/>
      <c r="AR32" s="2"/>
      <c r="AS32" s="15"/>
      <c r="AT32" s="15"/>
      <c r="AU32" s="15"/>
      <c r="AV32" s="15"/>
      <c r="AW32" s="15"/>
      <c r="AX32" s="15"/>
      <c r="AY32" s="15"/>
      <c r="AZ32" s="15"/>
      <c r="BA32" s="15"/>
      <c r="BB32" s="15"/>
      <c r="BC32" s="15"/>
      <c r="BD32" s="15"/>
      <c r="BE32" s="15"/>
      <c r="BF32" s="15"/>
    </row>
    <row r="33" spans="1:58" ht="24" customHeight="1" x14ac:dyDescent="0.35">
      <c r="A33" s="75"/>
      <c r="B33" s="26">
        <v>2</v>
      </c>
      <c r="C33" s="26" t="s">
        <v>158</v>
      </c>
      <c r="D33" s="26" t="s">
        <v>54</v>
      </c>
      <c r="E33" s="26" t="s">
        <v>99</v>
      </c>
      <c r="F33" s="26" t="s">
        <v>339</v>
      </c>
      <c r="G33" s="26">
        <v>3</v>
      </c>
      <c r="H33" s="26" t="s">
        <v>150</v>
      </c>
      <c r="I33" s="26" t="s">
        <v>151</v>
      </c>
      <c r="J33" s="26" t="s">
        <v>159</v>
      </c>
      <c r="K33" s="27" t="s">
        <v>186</v>
      </c>
      <c r="L33" s="14"/>
      <c r="M33" s="14"/>
      <c r="N33" s="14"/>
      <c r="O33" s="14"/>
      <c r="P33" s="14"/>
      <c r="Q33" s="14"/>
      <c r="R33" s="14"/>
      <c r="S33" s="2"/>
      <c r="T33" s="2"/>
      <c r="U33" s="2"/>
      <c r="V33" s="2"/>
      <c r="W33" s="24" t="str">
        <f>IFERROR(VLOOKUP(E33,Biblioteca!$B:$C,2,0),"")</f>
        <v>Espalda</v>
      </c>
      <c r="X33" s="24" t="str">
        <f>IFERROR(VLOOKUP(E33,Biblioteca!$B:$D,3,0),"")</f>
        <v>Bíceps</v>
      </c>
      <c r="Y33" s="25">
        <f>IFERROR(VLOOKUP(E33,Biblioteca!$B:$E,4,0),"")</f>
        <v>0</v>
      </c>
      <c r="Z33" s="25">
        <f>IFERROR(VLOOKUP(E33,Biblioteca!$B:$F,5,0),"")</f>
        <v>0</v>
      </c>
      <c r="AA33" s="2"/>
      <c r="AB33" s="2"/>
      <c r="AC33" s="15"/>
      <c r="AD33" s="15"/>
      <c r="AE33" s="15"/>
      <c r="AF33" s="15"/>
      <c r="AG33" s="15"/>
      <c r="AH33" s="15"/>
      <c r="AI33" s="2"/>
      <c r="AJ33" s="2"/>
      <c r="AK33" s="15"/>
      <c r="AL33" s="15"/>
      <c r="AM33" s="15"/>
      <c r="AN33" s="15"/>
      <c r="AO33" s="15"/>
      <c r="AP33" s="15"/>
      <c r="AQ33" s="2"/>
      <c r="AR33" s="2"/>
      <c r="AS33" s="15"/>
      <c r="AT33" s="15"/>
      <c r="AU33" s="15"/>
      <c r="AV33" s="15"/>
      <c r="AW33" s="15"/>
      <c r="AX33" s="15"/>
      <c r="AY33" s="15"/>
      <c r="AZ33" s="15"/>
      <c r="BA33" s="15"/>
      <c r="BB33" s="15"/>
      <c r="BC33" s="15"/>
      <c r="BD33" s="15"/>
      <c r="BE33" s="15"/>
      <c r="BF33" s="15"/>
    </row>
    <row r="34" spans="1:58" ht="24" customHeight="1" x14ac:dyDescent="0.35">
      <c r="A34" s="75"/>
      <c r="B34" s="20">
        <v>3</v>
      </c>
      <c r="C34" s="20" t="s">
        <v>158</v>
      </c>
      <c r="D34" s="20" t="s">
        <v>54</v>
      </c>
      <c r="E34" s="20" t="s">
        <v>101</v>
      </c>
      <c r="F34" s="20" t="s">
        <v>100</v>
      </c>
      <c r="G34" s="20">
        <v>2</v>
      </c>
      <c r="H34" s="20" t="s">
        <v>254</v>
      </c>
      <c r="I34" s="20" t="s">
        <v>151</v>
      </c>
      <c r="J34" s="20" t="s">
        <v>259</v>
      </c>
      <c r="K34" s="21" t="s">
        <v>340</v>
      </c>
      <c r="L34" s="14"/>
      <c r="M34" s="14"/>
      <c r="N34" s="14"/>
      <c r="O34" s="14"/>
      <c r="P34" s="14"/>
      <c r="Q34" s="14"/>
      <c r="R34" s="14"/>
      <c r="S34" s="2"/>
      <c r="T34" s="2"/>
      <c r="U34" s="2"/>
      <c r="V34" s="2"/>
      <c r="W34" s="24" t="str">
        <f>IFERROR(VLOOKUP(E34,Biblioteca!$B:$C,2,0),"")</f>
        <v>Espalda</v>
      </c>
      <c r="X34" s="24" t="str">
        <f>IFERROR(VLOOKUP(E34,Biblioteca!$B:$D,3,0),"")</f>
        <v>Bíceps</v>
      </c>
      <c r="Y34" s="25">
        <f>IFERROR(VLOOKUP(E34,Biblioteca!$B:$E,4,0),"")</f>
        <v>0</v>
      </c>
      <c r="Z34" s="25">
        <f>IFERROR(VLOOKUP(E34,Biblioteca!$B:$F,5,0),"")</f>
        <v>0</v>
      </c>
      <c r="AA34" s="2"/>
      <c r="AB34" s="2"/>
      <c r="AC34" s="15"/>
      <c r="AD34" s="15"/>
      <c r="AE34" s="15"/>
      <c r="AF34" s="15"/>
      <c r="AG34" s="15"/>
      <c r="AH34" s="15"/>
      <c r="AI34" s="2"/>
      <c r="AJ34" s="2"/>
      <c r="AK34" s="15"/>
      <c r="AL34" s="15"/>
      <c r="AM34" s="15"/>
      <c r="AN34" s="15"/>
      <c r="AO34" s="15"/>
      <c r="AP34" s="15"/>
      <c r="AQ34" s="2"/>
      <c r="AR34" s="2"/>
      <c r="AS34" s="15"/>
      <c r="AT34" s="15"/>
      <c r="AU34" s="15"/>
      <c r="AV34" s="15"/>
      <c r="AW34" s="15"/>
      <c r="AX34" s="15"/>
      <c r="AY34" s="15"/>
      <c r="AZ34" s="15"/>
      <c r="BA34" s="15"/>
      <c r="BB34" s="15"/>
      <c r="BC34" s="15"/>
      <c r="BD34" s="15"/>
      <c r="BE34" s="15"/>
      <c r="BF34" s="15"/>
    </row>
    <row r="35" spans="1:58" ht="24" customHeight="1" x14ac:dyDescent="0.35">
      <c r="A35" s="75"/>
      <c r="B35" s="26">
        <v>4</v>
      </c>
      <c r="C35" s="26" t="s">
        <v>257</v>
      </c>
      <c r="D35" s="26" t="s">
        <v>58</v>
      </c>
      <c r="E35" s="26" t="s">
        <v>95</v>
      </c>
      <c r="F35" s="26" t="s">
        <v>68</v>
      </c>
      <c r="G35" s="26">
        <v>2</v>
      </c>
      <c r="H35" s="26" t="s">
        <v>169</v>
      </c>
      <c r="I35" s="26" t="s">
        <v>170</v>
      </c>
      <c r="J35" s="26" t="s">
        <v>171</v>
      </c>
      <c r="K35" s="27" t="s">
        <v>341</v>
      </c>
      <c r="L35" s="14"/>
      <c r="M35" s="14"/>
      <c r="N35" s="14"/>
      <c r="O35" s="14"/>
      <c r="P35" s="14"/>
      <c r="Q35" s="14"/>
      <c r="R35" s="14"/>
      <c r="S35" s="2"/>
      <c r="T35" s="2"/>
      <c r="U35" s="2"/>
      <c r="V35" s="2"/>
      <c r="W35" s="24" t="str">
        <f>IFERROR(VLOOKUP(E35,Biblioteca!$B:$C,2,0),"")</f>
        <v>Hombro</v>
      </c>
      <c r="X35" s="25">
        <f>IFERROR(VLOOKUP(E35,Biblioteca!$B:$D,3,0),"")</f>
        <v>0</v>
      </c>
      <c r="Y35" s="25">
        <f>IFERROR(VLOOKUP(E35,Biblioteca!$B:$E,4,0),"")</f>
        <v>0</v>
      </c>
      <c r="Z35" s="25">
        <f>IFERROR(VLOOKUP(E35,Biblioteca!$B:$F,5,0),"")</f>
        <v>0</v>
      </c>
      <c r="AA35" s="2"/>
      <c r="AB35" s="2"/>
      <c r="AC35" s="15"/>
      <c r="AD35" s="15"/>
      <c r="AE35" s="15"/>
      <c r="AF35" s="15"/>
      <c r="AG35" s="15"/>
      <c r="AH35" s="15"/>
      <c r="AI35" s="2"/>
      <c r="AJ35" s="2"/>
      <c r="AK35" s="15"/>
      <c r="AL35" s="15"/>
      <c r="AM35" s="15"/>
      <c r="AN35" s="15"/>
      <c r="AO35" s="15"/>
      <c r="AP35" s="15"/>
      <c r="AQ35" s="2"/>
      <c r="AR35" s="2"/>
      <c r="AS35" s="15"/>
      <c r="AT35" s="15"/>
      <c r="AU35" s="15"/>
      <c r="AV35" s="15"/>
      <c r="AW35" s="15"/>
      <c r="AX35" s="15"/>
      <c r="AY35" s="15"/>
      <c r="AZ35" s="15"/>
      <c r="BA35" s="15"/>
      <c r="BB35" s="15"/>
      <c r="BC35" s="15"/>
      <c r="BD35" s="15"/>
      <c r="BE35" s="15"/>
      <c r="BF35" s="15"/>
    </row>
    <row r="36" spans="1:58" ht="24" customHeight="1" x14ac:dyDescent="0.35">
      <c r="A36" s="75"/>
      <c r="B36" s="20">
        <v>5</v>
      </c>
      <c r="C36" s="20" t="s">
        <v>168</v>
      </c>
      <c r="D36" s="20" t="s">
        <v>43</v>
      </c>
      <c r="E36" s="20" t="s">
        <v>45</v>
      </c>
      <c r="F36" s="20" t="s">
        <v>50</v>
      </c>
      <c r="G36" s="20">
        <v>3</v>
      </c>
      <c r="H36" s="20" t="s">
        <v>173</v>
      </c>
      <c r="I36" s="20" t="s">
        <v>170</v>
      </c>
      <c r="J36" s="20" t="s">
        <v>171</v>
      </c>
      <c r="K36" s="21" t="s">
        <v>342</v>
      </c>
      <c r="L36" s="14"/>
      <c r="M36" s="14"/>
      <c r="N36" s="14"/>
      <c r="O36" s="14"/>
      <c r="P36" s="14"/>
      <c r="Q36" s="14"/>
      <c r="R36" s="14"/>
      <c r="S36" s="2"/>
      <c r="T36" s="2"/>
      <c r="U36" s="2"/>
      <c r="V36" s="2"/>
      <c r="W36" s="24" t="str">
        <f>IFERROR(VLOOKUP(E36,Biblioteca!$B:$C,2,0),"")</f>
        <v>Bíceps</v>
      </c>
      <c r="X36" s="25">
        <f>IFERROR(VLOOKUP(E36,Biblioteca!$B:$D,3,0),"")</f>
        <v>0</v>
      </c>
      <c r="Y36" s="25">
        <f>IFERROR(VLOOKUP(E36,Biblioteca!$B:$E,4,0),"")</f>
        <v>0</v>
      </c>
      <c r="Z36" s="25">
        <f>IFERROR(VLOOKUP(E36,Biblioteca!$B:$F,5,0),"")</f>
        <v>0</v>
      </c>
      <c r="AA36" s="2"/>
      <c r="AB36" s="2"/>
      <c r="AC36" s="15"/>
      <c r="AD36" s="15"/>
      <c r="AE36" s="15"/>
      <c r="AF36" s="15"/>
      <c r="AG36" s="15"/>
      <c r="AH36" s="15"/>
      <c r="AI36" s="2"/>
      <c r="AJ36" s="2"/>
      <c r="AK36" s="15"/>
      <c r="AL36" s="15"/>
      <c r="AM36" s="15"/>
      <c r="AN36" s="15"/>
      <c r="AO36" s="15"/>
      <c r="AP36" s="15"/>
      <c r="AQ36" s="2"/>
      <c r="AR36" s="2"/>
      <c r="AS36" s="15"/>
      <c r="AT36" s="15"/>
      <c r="AU36" s="15"/>
      <c r="AV36" s="15"/>
      <c r="AW36" s="15"/>
      <c r="AX36" s="15"/>
      <c r="AY36" s="15"/>
      <c r="AZ36" s="15"/>
      <c r="BA36" s="15"/>
      <c r="BB36" s="15"/>
      <c r="BC36" s="15"/>
      <c r="BD36" s="15"/>
      <c r="BE36" s="15"/>
      <c r="BF36" s="15"/>
    </row>
    <row r="37" spans="1:58" ht="24" customHeight="1" x14ac:dyDescent="0.35">
      <c r="A37" s="76"/>
      <c r="B37" s="26">
        <v>6</v>
      </c>
      <c r="C37" s="26" t="s">
        <v>168</v>
      </c>
      <c r="D37" s="26" t="s">
        <v>43</v>
      </c>
      <c r="E37" s="26" t="s">
        <v>44</v>
      </c>
      <c r="F37" s="26" t="s">
        <v>51</v>
      </c>
      <c r="G37" s="26">
        <v>2</v>
      </c>
      <c r="H37" s="26" t="s">
        <v>173</v>
      </c>
      <c r="I37" s="26" t="s">
        <v>170</v>
      </c>
      <c r="J37" s="26" t="s">
        <v>171</v>
      </c>
      <c r="K37" s="27" t="s">
        <v>343</v>
      </c>
      <c r="L37" s="14"/>
      <c r="M37" s="14"/>
      <c r="N37" s="14"/>
      <c r="O37" s="14"/>
      <c r="P37" s="14"/>
      <c r="Q37" s="14"/>
      <c r="R37" s="14"/>
      <c r="S37" s="2"/>
      <c r="T37" s="2"/>
      <c r="U37" s="2"/>
      <c r="V37" s="2"/>
      <c r="W37" s="24" t="str">
        <f>IFERROR(VLOOKUP(E37,Biblioteca!$B:$C,2,0),"")</f>
        <v>Bíceps</v>
      </c>
      <c r="X37" s="25">
        <f>IFERROR(VLOOKUP(E37,Biblioteca!$B:$D,3,0),"")</f>
        <v>0</v>
      </c>
      <c r="Y37" s="25">
        <f>IFERROR(VLOOKUP(E37,Biblioteca!$B:$E,4,0),"")</f>
        <v>0</v>
      </c>
      <c r="Z37" s="25">
        <f>IFERROR(VLOOKUP(E37,Biblioteca!$B:$F,5,0),"")</f>
        <v>0</v>
      </c>
      <c r="AA37" s="2"/>
      <c r="AB37" s="2"/>
      <c r="AC37" s="15"/>
      <c r="AD37" s="15"/>
      <c r="AE37" s="15"/>
      <c r="AF37" s="15"/>
      <c r="AG37" s="15"/>
      <c r="AH37" s="15"/>
      <c r="AI37" s="2"/>
      <c r="AJ37" s="2"/>
      <c r="AK37" s="15"/>
      <c r="AL37" s="15"/>
      <c r="AM37" s="15"/>
      <c r="AN37" s="15"/>
      <c r="AO37" s="15"/>
      <c r="AP37" s="15"/>
      <c r="AQ37" s="2"/>
      <c r="AR37" s="2"/>
      <c r="AS37" s="15"/>
      <c r="AT37" s="15"/>
      <c r="AU37" s="15"/>
      <c r="AV37" s="15"/>
      <c r="AW37" s="15"/>
      <c r="AX37" s="15"/>
      <c r="AY37" s="15"/>
      <c r="AZ37" s="15"/>
      <c r="BA37" s="15"/>
      <c r="BB37" s="15"/>
      <c r="BC37" s="15"/>
      <c r="BD37" s="15"/>
      <c r="BE37" s="15"/>
      <c r="BF37" s="15"/>
    </row>
    <row r="38" spans="1:58" ht="24" customHeight="1" x14ac:dyDescent="0.35">
      <c r="A38" s="84" t="s">
        <v>344</v>
      </c>
      <c r="B38" s="20">
        <v>1</v>
      </c>
      <c r="C38" s="20" t="s">
        <v>252</v>
      </c>
      <c r="D38" s="20" t="s">
        <v>63</v>
      </c>
      <c r="E38" s="55" t="s">
        <v>109</v>
      </c>
      <c r="F38" s="20" t="s">
        <v>305</v>
      </c>
      <c r="G38" s="20">
        <v>3</v>
      </c>
      <c r="H38" s="20" t="s">
        <v>254</v>
      </c>
      <c r="I38" s="20" t="s">
        <v>151</v>
      </c>
      <c r="J38" s="20" t="s">
        <v>159</v>
      </c>
      <c r="K38" s="21" t="s">
        <v>345</v>
      </c>
      <c r="L38" s="14"/>
      <c r="M38" s="14"/>
      <c r="N38" s="14"/>
      <c r="O38" s="14"/>
      <c r="P38" s="14"/>
      <c r="Q38" s="14"/>
      <c r="R38" s="14"/>
      <c r="S38" s="2"/>
      <c r="T38" s="2"/>
      <c r="U38" s="2"/>
      <c r="V38" s="2"/>
      <c r="W38" s="24" t="str">
        <f>IFERROR(VLOOKUP(E38,Biblioteca!$B:$C,2,0),"")</f>
        <v>Cuádriceps</v>
      </c>
      <c r="X38" s="24" t="str">
        <f>IFERROR(VLOOKUP(E38,Biblioteca!$B:$D,3,0),"")</f>
        <v>Isquios/glúteo</v>
      </c>
      <c r="Y38" s="25">
        <f>IFERROR(VLOOKUP(E38,Biblioteca!$B:$E,4,0),"")</f>
        <v>0</v>
      </c>
      <c r="Z38" s="25">
        <f>IFERROR(VLOOKUP(E38,Biblioteca!$B:$F,5,0),"")</f>
        <v>0</v>
      </c>
      <c r="AA38" s="2"/>
      <c r="AB38" s="2"/>
      <c r="AC38" s="2"/>
      <c r="AD38" s="2"/>
      <c r="AE38" s="15"/>
      <c r="AF38" s="15"/>
      <c r="AG38" s="15"/>
      <c r="AH38" s="15"/>
      <c r="AI38" s="2"/>
      <c r="AJ38" s="2"/>
      <c r="AK38" s="15"/>
      <c r="AL38" s="15"/>
      <c r="AM38" s="15"/>
      <c r="AN38" s="15"/>
      <c r="AO38" s="2"/>
      <c r="AP38" s="2"/>
      <c r="AQ38" s="2"/>
      <c r="AR38" s="2"/>
      <c r="AS38" s="2"/>
      <c r="AT38" s="2"/>
      <c r="AU38" s="15"/>
      <c r="AV38" s="15"/>
      <c r="AW38" s="15"/>
      <c r="AX38" s="15"/>
      <c r="AY38" s="15"/>
      <c r="AZ38" s="15"/>
      <c r="BA38" s="15"/>
      <c r="BB38" s="15"/>
      <c r="BC38" s="15"/>
      <c r="BD38" s="15"/>
      <c r="BE38" s="2"/>
      <c r="BF38" s="2"/>
    </row>
    <row r="39" spans="1:58" ht="24" customHeight="1" x14ac:dyDescent="0.35">
      <c r="A39" s="75"/>
      <c r="B39" s="26">
        <v>2</v>
      </c>
      <c r="C39" s="26" t="s">
        <v>189</v>
      </c>
      <c r="D39" s="26" t="s">
        <v>48</v>
      </c>
      <c r="E39" s="26" t="s">
        <v>75</v>
      </c>
      <c r="F39" s="26" t="s">
        <v>190</v>
      </c>
      <c r="G39" s="26">
        <v>3</v>
      </c>
      <c r="H39" s="26" t="s">
        <v>150</v>
      </c>
      <c r="I39" s="26" t="s">
        <v>151</v>
      </c>
      <c r="J39" s="26" t="s">
        <v>159</v>
      </c>
      <c r="K39" s="27" t="s">
        <v>346</v>
      </c>
      <c r="L39" s="14"/>
      <c r="M39" s="14"/>
      <c r="N39" s="14"/>
      <c r="O39" s="14"/>
      <c r="P39" s="14"/>
      <c r="Q39" s="14"/>
      <c r="R39" s="14"/>
      <c r="S39" s="2"/>
      <c r="T39" s="2"/>
      <c r="U39" s="2"/>
      <c r="V39" s="2"/>
      <c r="W39" s="24" t="str">
        <f>IFERROR(VLOOKUP(E39,Biblioteca!$B:$C,2,0),"")</f>
        <v>Isquios/glúteo</v>
      </c>
      <c r="X39" s="24" t="str">
        <f>IFERROR(VLOOKUP(E39,Biblioteca!$B:$D,3,0),"")</f>
        <v>Core</v>
      </c>
      <c r="Y39" s="25">
        <f>IFERROR(VLOOKUP(E39,Biblioteca!$B:$E,4,0),"")</f>
        <v>0</v>
      </c>
      <c r="Z39" s="25">
        <f>IFERROR(VLOOKUP(E39,Biblioteca!$B:$F,5,0),"")</f>
        <v>0</v>
      </c>
      <c r="AA39" s="2"/>
      <c r="AB39" s="2"/>
      <c r="AC39" s="2"/>
      <c r="AD39" s="2"/>
      <c r="AE39" s="15"/>
      <c r="AF39" s="15"/>
      <c r="AG39" s="15"/>
      <c r="AH39" s="15"/>
      <c r="AI39" s="2"/>
      <c r="AJ39" s="2"/>
      <c r="AK39" s="15"/>
      <c r="AL39" s="15"/>
      <c r="AM39" s="15"/>
      <c r="AN39" s="15"/>
      <c r="AO39" s="2"/>
      <c r="AP39" s="2"/>
      <c r="AQ39" s="2"/>
      <c r="AR39" s="2"/>
      <c r="AS39" s="2"/>
      <c r="AT39" s="2"/>
      <c r="AU39" s="15"/>
      <c r="AV39" s="15"/>
      <c r="AW39" s="15"/>
      <c r="AX39" s="15"/>
      <c r="AY39" s="15"/>
      <c r="AZ39" s="15"/>
      <c r="BA39" s="15"/>
      <c r="BB39" s="15"/>
      <c r="BC39" s="15"/>
      <c r="BD39" s="15"/>
      <c r="BE39" s="2"/>
      <c r="BF39" s="2"/>
    </row>
    <row r="40" spans="1:58" ht="24" customHeight="1" x14ac:dyDescent="0.35">
      <c r="A40" s="75"/>
      <c r="B40" s="20">
        <v>3</v>
      </c>
      <c r="C40" s="20" t="s">
        <v>198</v>
      </c>
      <c r="D40" s="20" t="s">
        <v>48</v>
      </c>
      <c r="E40" s="20" t="s">
        <v>49</v>
      </c>
      <c r="F40" s="20" t="s">
        <v>47</v>
      </c>
      <c r="G40" s="20">
        <v>3</v>
      </c>
      <c r="H40" s="20" t="s">
        <v>173</v>
      </c>
      <c r="I40" s="20" t="s">
        <v>170</v>
      </c>
      <c r="J40" s="20" t="s">
        <v>171</v>
      </c>
      <c r="K40" s="21" t="s">
        <v>347</v>
      </c>
      <c r="L40" s="14"/>
      <c r="M40" s="14"/>
      <c r="N40" s="14"/>
      <c r="O40" s="14"/>
      <c r="P40" s="14"/>
      <c r="Q40" s="14"/>
      <c r="R40" s="14"/>
      <c r="S40" s="2"/>
      <c r="T40" s="2"/>
      <c r="U40" s="2"/>
      <c r="V40" s="2"/>
      <c r="W40" s="24" t="str">
        <f>IFERROR(VLOOKUP(E40,Biblioteca!$B:$C,2,0),"")</f>
        <v>Isquios/glúteo</v>
      </c>
      <c r="X40" s="25">
        <f>IFERROR(VLOOKUP(E40,Biblioteca!$B:$D,3,0),"")</f>
        <v>0</v>
      </c>
      <c r="Y40" s="25">
        <f>IFERROR(VLOOKUP(E40,Biblioteca!$B:$E,4,0),"")</f>
        <v>0</v>
      </c>
      <c r="Z40" s="25">
        <f>IFERROR(VLOOKUP(E40,Biblioteca!$B:$F,5,0),"")</f>
        <v>0</v>
      </c>
      <c r="AA40" s="2"/>
      <c r="AB40" s="2"/>
      <c r="AC40" s="2"/>
      <c r="AD40" s="2"/>
      <c r="AE40" s="15"/>
      <c r="AF40" s="15"/>
      <c r="AG40" s="15"/>
      <c r="AH40" s="15"/>
      <c r="AI40" s="2"/>
      <c r="AJ40" s="2"/>
      <c r="AK40" s="15"/>
      <c r="AL40" s="15"/>
      <c r="AM40" s="15"/>
      <c r="AN40" s="15"/>
      <c r="AO40" s="2"/>
      <c r="AP40" s="2"/>
      <c r="AQ40" s="2"/>
      <c r="AR40" s="2"/>
      <c r="AS40" s="2"/>
      <c r="AT40" s="2"/>
      <c r="AU40" s="15"/>
      <c r="AV40" s="15"/>
      <c r="AW40" s="15"/>
      <c r="AX40" s="15"/>
      <c r="AY40" s="15"/>
      <c r="AZ40" s="15"/>
      <c r="BA40" s="15"/>
      <c r="BB40" s="15"/>
      <c r="BC40" s="15"/>
      <c r="BD40" s="15"/>
      <c r="BE40" s="2"/>
      <c r="BF40" s="2"/>
    </row>
    <row r="41" spans="1:58" ht="24" customHeight="1" x14ac:dyDescent="0.35">
      <c r="A41" s="75"/>
      <c r="B41" s="26">
        <v>4</v>
      </c>
      <c r="C41" s="26" t="s">
        <v>168</v>
      </c>
      <c r="D41" s="26" t="s">
        <v>63</v>
      </c>
      <c r="E41" s="26" t="s">
        <v>62</v>
      </c>
      <c r="F41" s="26" t="s">
        <v>67</v>
      </c>
      <c r="G41" s="26">
        <v>2</v>
      </c>
      <c r="H41" s="26" t="s">
        <v>348</v>
      </c>
      <c r="I41" s="26" t="s">
        <v>170</v>
      </c>
      <c r="J41" s="26" t="s">
        <v>171</v>
      </c>
      <c r="K41" s="27" t="s">
        <v>327</v>
      </c>
      <c r="L41" s="14"/>
      <c r="M41" s="14"/>
      <c r="N41" s="14"/>
      <c r="O41" s="14"/>
      <c r="P41" s="14"/>
      <c r="Q41" s="14"/>
      <c r="R41" s="14"/>
      <c r="S41" s="2"/>
      <c r="T41" s="2"/>
      <c r="U41" s="2"/>
      <c r="V41" s="2"/>
      <c r="W41" s="24" t="str">
        <f>IFERROR(VLOOKUP(E41,Biblioteca!$B:$C,2,0),"")</f>
        <v>Cuádriceps</v>
      </c>
      <c r="X41" s="25">
        <f>IFERROR(VLOOKUP(E41,Biblioteca!$B:$D,3,0),"")</f>
        <v>0</v>
      </c>
      <c r="Y41" s="25">
        <f>IFERROR(VLOOKUP(E41,Biblioteca!$B:$E,4,0),"")</f>
        <v>0</v>
      </c>
      <c r="Z41" s="25">
        <f>IFERROR(VLOOKUP(E41,Biblioteca!$B:$F,5,0),"")</f>
        <v>0</v>
      </c>
      <c r="AA41" s="2"/>
      <c r="AB41" s="2"/>
      <c r="AC41" s="2"/>
      <c r="AD41" s="2"/>
      <c r="AE41" s="15"/>
      <c r="AF41" s="15"/>
      <c r="AG41" s="15"/>
      <c r="AH41" s="15"/>
      <c r="AI41" s="2"/>
      <c r="AJ41" s="2"/>
      <c r="AK41" s="15"/>
      <c r="AL41" s="15"/>
      <c r="AM41" s="15"/>
      <c r="AN41" s="15"/>
      <c r="AO41" s="2"/>
      <c r="AP41" s="2"/>
      <c r="AQ41" s="2"/>
      <c r="AR41" s="2"/>
      <c r="AS41" s="2"/>
      <c r="AT41" s="2"/>
      <c r="AU41" s="15"/>
      <c r="AV41" s="15"/>
      <c r="AW41" s="15"/>
      <c r="AX41" s="15"/>
      <c r="AY41" s="15"/>
      <c r="AZ41" s="15"/>
      <c r="BA41" s="15"/>
      <c r="BB41" s="15"/>
      <c r="BC41" s="15"/>
      <c r="BD41" s="15"/>
      <c r="BE41" s="2"/>
      <c r="BF41" s="2"/>
    </row>
    <row r="42" spans="1:58" ht="24" customHeight="1" x14ac:dyDescent="0.35">
      <c r="A42" s="75"/>
      <c r="B42" s="20">
        <v>5</v>
      </c>
      <c r="C42" s="20" t="s">
        <v>72</v>
      </c>
      <c r="D42" s="20" t="s">
        <v>72</v>
      </c>
      <c r="E42" s="20" t="s">
        <v>71</v>
      </c>
      <c r="F42" s="20" t="s">
        <v>272</v>
      </c>
      <c r="G42" s="20">
        <v>3</v>
      </c>
      <c r="H42" s="20" t="s">
        <v>173</v>
      </c>
      <c r="I42" s="20" t="s">
        <v>170</v>
      </c>
      <c r="J42" s="20" t="s">
        <v>171</v>
      </c>
      <c r="K42" s="21" t="s">
        <v>349</v>
      </c>
      <c r="L42" s="14"/>
      <c r="M42" s="14"/>
      <c r="N42" s="14"/>
      <c r="O42" s="14"/>
      <c r="P42" s="14"/>
      <c r="Q42" s="14"/>
      <c r="R42" s="14"/>
      <c r="S42" s="2"/>
      <c r="T42" s="2"/>
      <c r="U42" s="2"/>
      <c r="V42" s="2"/>
      <c r="W42" s="24" t="str">
        <f>IFERROR(VLOOKUP(E42,Biblioteca!$B:$C,2,0),"")</f>
        <v>Gemelo</v>
      </c>
      <c r="X42" s="25">
        <f>IFERROR(VLOOKUP(E42,Biblioteca!$B:$D,3,0),"")</f>
        <v>0</v>
      </c>
      <c r="Y42" s="25">
        <f>IFERROR(VLOOKUP(E42,Biblioteca!$B:$E,4,0),"")</f>
        <v>0</v>
      </c>
      <c r="Z42" s="25">
        <f>IFERROR(VLOOKUP(E42,Biblioteca!$B:$F,5,0),"")</f>
        <v>0</v>
      </c>
      <c r="AA42" s="2"/>
      <c r="AB42" s="2"/>
      <c r="AC42" s="2"/>
      <c r="AD42" s="2"/>
      <c r="AE42" s="15"/>
      <c r="AF42" s="15"/>
      <c r="AG42" s="15"/>
      <c r="AH42" s="15"/>
      <c r="AI42" s="2"/>
      <c r="AJ42" s="2"/>
      <c r="AK42" s="15"/>
      <c r="AL42" s="15"/>
      <c r="AM42" s="15"/>
      <c r="AN42" s="15"/>
      <c r="AO42" s="2"/>
      <c r="AP42" s="2"/>
      <c r="AQ42" s="2"/>
      <c r="AR42" s="2"/>
      <c r="AS42" s="2"/>
      <c r="AT42" s="2"/>
      <c r="AU42" s="15"/>
      <c r="AV42" s="15"/>
      <c r="AW42" s="15"/>
      <c r="AX42" s="15"/>
      <c r="AY42" s="15"/>
      <c r="AZ42" s="15"/>
      <c r="BA42" s="15"/>
      <c r="BB42" s="15"/>
      <c r="BC42" s="15"/>
      <c r="BD42" s="15"/>
      <c r="BE42" s="2"/>
      <c r="BF42" s="2"/>
    </row>
    <row r="43" spans="1:58" ht="24" customHeight="1" x14ac:dyDescent="0.35">
      <c r="A43" s="75"/>
      <c r="B43" s="26">
        <v>6</v>
      </c>
      <c r="C43" s="26" t="s">
        <v>41</v>
      </c>
      <c r="D43" s="26" t="s">
        <v>41</v>
      </c>
      <c r="E43" s="26" t="s">
        <v>78</v>
      </c>
      <c r="F43" s="26" t="s">
        <v>261</v>
      </c>
      <c r="G43" s="26">
        <v>2</v>
      </c>
      <c r="H43" s="26" t="s">
        <v>205</v>
      </c>
      <c r="I43" s="26" t="s">
        <v>151</v>
      </c>
      <c r="J43" s="26" t="s">
        <v>179</v>
      </c>
      <c r="K43" s="27" t="s">
        <v>350</v>
      </c>
      <c r="L43" s="14"/>
      <c r="M43" s="14"/>
      <c r="N43" s="14"/>
      <c r="O43" s="14"/>
      <c r="P43" s="14"/>
      <c r="Q43" s="14"/>
      <c r="R43" s="14"/>
      <c r="S43" s="2"/>
      <c r="T43" s="2"/>
      <c r="U43" s="2"/>
      <c r="V43" s="2"/>
      <c r="W43" s="24" t="str">
        <f>IFERROR(VLOOKUP(E43,Biblioteca!$B:$C,2,0),"")</f>
        <v>Core</v>
      </c>
      <c r="X43" s="25">
        <f>IFERROR(VLOOKUP(E43,Biblioteca!$B:$D,3,0),"")</f>
        <v>0</v>
      </c>
      <c r="Y43" s="25">
        <f>IFERROR(VLOOKUP(E43,Biblioteca!$B:$E,4,0),"")</f>
        <v>0</v>
      </c>
      <c r="Z43" s="25">
        <f>IFERROR(VLOOKUP(E43,Biblioteca!$B:$F,5,0),"")</f>
        <v>0</v>
      </c>
      <c r="AA43" s="2"/>
      <c r="AB43" s="2"/>
      <c r="AC43" s="2"/>
      <c r="AD43" s="2"/>
      <c r="AE43" s="15"/>
      <c r="AF43" s="15"/>
      <c r="AG43" s="15"/>
      <c r="AH43" s="15"/>
      <c r="AI43" s="2"/>
      <c r="AJ43" s="2"/>
      <c r="AK43" s="15"/>
      <c r="AL43" s="15"/>
      <c r="AM43" s="15"/>
      <c r="AN43" s="15"/>
      <c r="AO43" s="2"/>
      <c r="AP43" s="2"/>
      <c r="AQ43" s="2"/>
      <c r="AR43" s="2"/>
      <c r="AS43" s="2"/>
      <c r="AT43" s="2"/>
      <c r="AU43" s="15"/>
      <c r="AV43" s="15"/>
      <c r="AW43" s="15"/>
      <c r="AX43" s="15"/>
      <c r="AY43" s="15"/>
      <c r="AZ43" s="15"/>
      <c r="BA43" s="15"/>
      <c r="BB43" s="15"/>
      <c r="BC43" s="15"/>
      <c r="BD43" s="15"/>
      <c r="BE43" s="2"/>
      <c r="BF43" s="2"/>
    </row>
    <row r="44" spans="1:58" ht="24" customHeight="1" x14ac:dyDescent="0.35">
      <c r="A44" s="76"/>
      <c r="B44" s="20">
        <v>7</v>
      </c>
      <c r="C44" s="20" t="s">
        <v>351</v>
      </c>
      <c r="D44" s="20" t="s">
        <v>58</v>
      </c>
      <c r="E44" s="20" t="s">
        <v>61</v>
      </c>
      <c r="F44" s="20" t="s">
        <v>57</v>
      </c>
      <c r="G44" s="20">
        <v>2</v>
      </c>
      <c r="H44" s="20" t="s">
        <v>352</v>
      </c>
      <c r="I44" s="20" t="s">
        <v>151</v>
      </c>
      <c r="J44" s="20" t="s">
        <v>179</v>
      </c>
      <c r="K44" s="21" t="s">
        <v>353</v>
      </c>
      <c r="L44" s="14"/>
      <c r="M44" s="14"/>
      <c r="N44" s="14"/>
      <c r="O44" s="14"/>
      <c r="P44" s="14"/>
      <c r="Q44" s="14"/>
      <c r="R44" s="14"/>
      <c r="S44" s="2"/>
      <c r="T44" s="2"/>
      <c r="U44" s="2"/>
      <c r="V44" s="2"/>
      <c r="W44" s="24" t="str">
        <f>IFERROR(VLOOKUP(E44,Biblioteca!$B:$C,2,0),"")</f>
        <v>Hombro</v>
      </c>
      <c r="X44" s="25">
        <f>IFERROR(VLOOKUP(E44,Biblioteca!$B:$D,3,0),"")</f>
        <v>0</v>
      </c>
      <c r="Y44" s="25">
        <f>IFERROR(VLOOKUP(E44,Biblioteca!$B:$E,4,0),"")</f>
        <v>0</v>
      </c>
      <c r="Z44" s="25">
        <f>IFERROR(VLOOKUP(E44,Biblioteca!$B:$F,5,0),"")</f>
        <v>0</v>
      </c>
      <c r="AA44" s="2"/>
      <c r="AB44" s="2"/>
      <c r="AC44" s="2"/>
      <c r="AD44" s="2"/>
      <c r="AE44" s="15"/>
      <c r="AF44" s="15"/>
      <c r="AG44" s="15"/>
      <c r="AH44" s="15"/>
      <c r="AI44" s="2"/>
      <c r="AJ44" s="2"/>
      <c r="AK44" s="15"/>
      <c r="AL44" s="15"/>
      <c r="AM44" s="15"/>
      <c r="AN44" s="15"/>
      <c r="AO44" s="2"/>
      <c r="AP44" s="2"/>
      <c r="AQ44" s="2"/>
      <c r="AR44" s="2"/>
      <c r="AS44" s="2"/>
      <c r="AT44" s="2"/>
      <c r="AU44" s="15"/>
      <c r="AV44" s="15"/>
      <c r="AW44" s="15"/>
      <c r="AX44" s="15"/>
      <c r="AY44" s="15"/>
      <c r="AZ44" s="15"/>
      <c r="BA44" s="15"/>
      <c r="BB44" s="15"/>
      <c r="BC44" s="15"/>
      <c r="BD44" s="15"/>
      <c r="BE44" s="2"/>
      <c r="BF44" s="2"/>
    </row>
    <row r="45" spans="1:58" ht="7.5" customHeight="1" x14ac:dyDescent="0.35">
      <c r="A45" s="14"/>
      <c r="B45" s="14"/>
      <c r="C45" s="14"/>
      <c r="D45" s="14"/>
      <c r="E45" s="14"/>
      <c r="F45" s="14"/>
      <c r="G45" s="14"/>
      <c r="H45" s="14"/>
      <c r="I45" s="14"/>
      <c r="J45" s="14"/>
      <c r="K45" s="14"/>
      <c r="L45" s="14"/>
      <c r="M45" s="14"/>
      <c r="N45" s="14"/>
      <c r="O45" s="14"/>
      <c r="P45" s="14"/>
      <c r="Q45" s="14"/>
      <c r="R45" s="14"/>
      <c r="S45" s="2"/>
      <c r="T45" s="2"/>
      <c r="U45" s="2"/>
      <c r="V45" s="2"/>
      <c r="W45" s="2"/>
      <c r="X45" s="2"/>
      <c r="Y45" s="2"/>
      <c r="Z45" s="2"/>
      <c r="AA45" s="2"/>
      <c r="AB45" s="2"/>
      <c r="AC45" s="2"/>
      <c r="AD45" s="2"/>
      <c r="AE45" s="15"/>
      <c r="AF45" s="15"/>
      <c r="AG45" s="15"/>
      <c r="AH45" s="15"/>
      <c r="AI45" s="2"/>
      <c r="AJ45" s="2"/>
      <c r="AK45" s="15"/>
      <c r="AL45" s="15"/>
      <c r="AM45" s="15"/>
      <c r="AN45" s="15"/>
      <c r="AO45" s="2"/>
      <c r="AP45" s="2"/>
      <c r="AQ45" s="2"/>
      <c r="AR45" s="2"/>
      <c r="AS45" s="2"/>
      <c r="AT45" s="2"/>
      <c r="AU45" s="15"/>
      <c r="AV45" s="15"/>
      <c r="AW45" s="15"/>
      <c r="AX45" s="15"/>
      <c r="AY45" s="15"/>
      <c r="AZ45" s="15"/>
      <c r="BA45" s="15"/>
      <c r="BB45" s="15"/>
      <c r="BC45" s="15"/>
      <c r="BD45" s="15"/>
      <c r="BE45" s="2"/>
      <c r="BF45" s="2"/>
    </row>
    <row r="46" spans="1:58" ht="7.5" customHeight="1" x14ac:dyDescent="0.35">
      <c r="A46" s="14"/>
      <c r="B46" s="14"/>
      <c r="C46" s="14"/>
      <c r="D46" s="14"/>
      <c r="E46" s="14"/>
      <c r="F46" s="14"/>
      <c r="G46" s="14"/>
      <c r="H46" s="14"/>
      <c r="I46" s="14"/>
      <c r="J46" s="14"/>
      <c r="K46" s="14"/>
      <c r="L46" s="14"/>
      <c r="M46" s="14"/>
      <c r="N46" s="14"/>
      <c r="O46" s="14"/>
      <c r="P46" s="14"/>
      <c r="Q46" s="14"/>
      <c r="R46" s="14"/>
      <c r="S46" s="2"/>
      <c r="T46" s="2"/>
      <c r="U46" s="2"/>
      <c r="V46" s="2"/>
      <c r="W46" s="2"/>
      <c r="X46" s="2"/>
      <c r="Y46" s="2"/>
      <c r="Z46" s="2"/>
      <c r="AA46" s="2"/>
      <c r="AB46" s="2"/>
      <c r="AC46" s="2"/>
      <c r="AD46" s="2"/>
      <c r="AE46" s="15"/>
      <c r="AF46" s="15"/>
      <c r="AG46" s="15"/>
      <c r="AH46" s="15"/>
      <c r="AI46" s="2"/>
      <c r="AJ46" s="2"/>
      <c r="AK46" s="15"/>
      <c r="AL46" s="15"/>
      <c r="AM46" s="15"/>
      <c r="AN46" s="15"/>
      <c r="AO46" s="2"/>
      <c r="AP46" s="2"/>
      <c r="AQ46" s="2"/>
      <c r="AR46" s="2"/>
      <c r="AS46" s="2"/>
      <c r="AT46" s="2"/>
      <c r="AU46" s="15"/>
      <c r="AV46" s="15"/>
      <c r="AW46" s="15"/>
      <c r="AX46" s="15"/>
      <c r="AY46" s="15"/>
      <c r="AZ46" s="15"/>
      <c r="BA46" s="15"/>
      <c r="BB46" s="15"/>
      <c r="BC46" s="15"/>
      <c r="BD46" s="15"/>
      <c r="BE46" s="2"/>
      <c r="BF46" s="2"/>
    </row>
    <row r="47" spans="1:58" ht="24" customHeight="1" x14ac:dyDescent="0.35">
      <c r="A47" s="73" t="s">
        <v>207</v>
      </c>
      <c r="B47" s="57"/>
      <c r="C47" s="57"/>
      <c r="D47" s="57"/>
      <c r="E47" s="57"/>
      <c r="F47" s="57"/>
      <c r="G47" s="57"/>
      <c r="H47" s="57"/>
      <c r="I47" s="57"/>
      <c r="J47" s="57"/>
      <c r="K47" s="57"/>
      <c r="L47" s="57"/>
      <c r="M47" s="57"/>
      <c r="N47" s="57"/>
      <c r="O47" s="57"/>
      <c r="P47" s="57"/>
      <c r="Q47" s="57"/>
      <c r="R47" s="58"/>
      <c r="S47" s="2"/>
      <c r="T47" s="2"/>
      <c r="U47" s="2"/>
      <c r="V47" s="2"/>
      <c r="W47" s="2"/>
      <c r="X47" s="2"/>
      <c r="Y47" s="2"/>
      <c r="Z47" s="2"/>
      <c r="AA47" s="2"/>
      <c r="AB47" s="2"/>
      <c r="AC47" s="2"/>
      <c r="AD47" s="2"/>
      <c r="AE47" s="15"/>
      <c r="AF47" s="15"/>
      <c r="AG47" s="15"/>
      <c r="AH47" s="15"/>
      <c r="AI47" s="2"/>
      <c r="AJ47" s="2"/>
      <c r="AK47" s="15"/>
      <c r="AL47" s="15"/>
      <c r="AM47" s="15"/>
      <c r="AN47" s="15"/>
      <c r="AO47" s="2"/>
      <c r="AP47" s="2"/>
      <c r="AQ47" s="2"/>
      <c r="AR47" s="2"/>
      <c r="AS47" s="2"/>
      <c r="AT47" s="2"/>
      <c r="AU47" s="15"/>
      <c r="AV47" s="15"/>
      <c r="AW47" s="15"/>
      <c r="AX47" s="15"/>
      <c r="AY47" s="15"/>
      <c r="AZ47" s="15"/>
      <c r="BA47" s="15"/>
      <c r="BB47" s="15"/>
      <c r="BC47" s="15"/>
      <c r="BD47" s="15"/>
      <c r="BE47" s="2"/>
      <c r="BF47" s="2"/>
    </row>
    <row r="48" spans="1:58" ht="30" customHeight="1" x14ac:dyDescent="0.35">
      <c r="A48" s="18" t="s">
        <v>8</v>
      </c>
      <c r="B48" s="18" t="s">
        <v>208</v>
      </c>
      <c r="C48" s="18" t="s">
        <v>209</v>
      </c>
      <c r="D48" s="18" t="s">
        <v>135</v>
      </c>
      <c r="E48" s="18" t="s">
        <v>32</v>
      </c>
      <c r="F48" s="18" t="s">
        <v>210</v>
      </c>
      <c r="G48" s="18" t="s">
        <v>211</v>
      </c>
      <c r="H48" s="18" t="s">
        <v>212</v>
      </c>
      <c r="I48" s="18" t="s">
        <v>213</v>
      </c>
      <c r="J48" s="18" t="s">
        <v>214</v>
      </c>
      <c r="K48" s="18" t="s">
        <v>215</v>
      </c>
      <c r="L48" s="18" t="s">
        <v>216</v>
      </c>
      <c r="M48" s="18" t="s">
        <v>217</v>
      </c>
      <c r="N48" s="18" t="s">
        <v>218</v>
      </c>
      <c r="O48" s="18" t="s">
        <v>219</v>
      </c>
      <c r="P48" s="18" t="s">
        <v>220</v>
      </c>
      <c r="Q48" s="18" t="s">
        <v>221</v>
      </c>
      <c r="R48" s="18" t="s">
        <v>222</v>
      </c>
      <c r="S48" s="2"/>
      <c r="T48" s="2"/>
      <c r="U48" s="2"/>
      <c r="V48" s="2"/>
      <c r="W48" s="2"/>
      <c r="X48" s="2"/>
      <c r="Y48" s="2"/>
      <c r="Z48" s="2"/>
      <c r="AA48" s="2"/>
      <c r="AB48" s="2"/>
      <c r="AC48" s="2"/>
      <c r="AD48" s="2"/>
      <c r="AE48" s="15"/>
      <c r="AF48" s="15"/>
      <c r="AG48" s="15"/>
      <c r="AH48" s="15"/>
      <c r="AI48" s="2"/>
      <c r="AJ48" s="38" t="s">
        <v>223</v>
      </c>
      <c r="AK48" s="15"/>
      <c r="AL48" s="15"/>
      <c r="AM48" s="15"/>
      <c r="AN48" s="15"/>
      <c r="AO48" s="2"/>
      <c r="AP48" s="2"/>
      <c r="AQ48" s="2"/>
      <c r="AR48" s="2"/>
      <c r="AS48" s="2"/>
      <c r="AT48" s="2"/>
      <c r="AU48" s="15"/>
      <c r="AV48" s="15"/>
      <c r="AW48" s="15"/>
      <c r="AX48" s="15"/>
      <c r="AY48" s="15"/>
      <c r="AZ48" s="39" t="s">
        <v>224</v>
      </c>
      <c r="BA48" s="15"/>
      <c r="BB48" s="15"/>
      <c r="BC48" s="15"/>
      <c r="BD48" s="15"/>
      <c r="BE48" s="2"/>
      <c r="BF48" s="2"/>
    </row>
    <row r="49" spans="1:58" ht="18" customHeight="1" x14ac:dyDescent="0.35">
      <c r="A49" s="34">
        <v>1</v>
      </c>
      <c r="B49" s="35"/>
      <c r="C49" s="36" t="s">
        <v>319</v>
      </c>
      <c r="D49" s="34">
        <v>1</v>
      </c>
      <c r="E49" s="36" t="s">
        <v>86</v>
      </c>
      <c r="F49" s="34">
        <v>3</v>
      </c>
      <c r="G49" s="34" t="s">
        <v>156</v>
      </c>
      <c r="H49" s="34" t="s">
        <v>151</v>
      </c>
      <c r="I49" s="34"/>
      <c r="J49" s="34"/>
      <c r="K49" s="34"/>
      <c r="L49" s="34"/>
      <c r="M49" s="34"/>
      <c r="N49" s="34"/>
      <c r="O49" s="34"/>
      <c r="P49" s="34"/>
      <c r="Q49" s="37"/>
      <c r="R49" s="37"/>
      <c r="S49" s="2"/>
      <c r="T49" s="2"/>
      <c r="U49" s="2"/>
      <c r="V49" s="2"/>
      <c r="W49" s="2"/>
      <c r="X49" s="2"/>
      <c r="Y49" s="2"/>
      <c r="Z49" s="2"/>
      <c r="AA49" s="2"/>
      <c r="AB49" s="2"/>
      <c r="AC49" s="40"/>
      <c r="AD49" s="71" t="s">
        <v>225</v>
      </c>
      <c r="AE49" s="72"/>
      <c r="AF49" s="72"/>
      <c r="AG49" s="72"/>
      <c r="AH49" s="72"/>
      <c r="AI49" s="2"/>
      <c r="AJ49" s="41"/>
      <c r="AK49" s="71" t="s">
        <v>226</v>
      </c>
      <c r="AL49" s="72"/>
      <c r="AM49" s="72"/>
      <c r="AN49" s="72"/>
      <c r="AO49" s="72"/>
      <c r="AP49" s="2"/>
      <c r="AQ49" s="42"/>
      <c r="AR49" s="71" t="s">
        <v>227</v>
      </c>
      <c r="AS49" s="72"/>
      <c r="AT49" s="72"/>
      <c r="AU49" s="72"/>
      <c r="AV49" s="72"/>
      <c r="AW49" s="2"/>
      <c r="AX49" s="43"/>
      <c r="AY49" s="71" t="s">
        <v>228</v>
      </c>
      <c r="AZ49" s="72"/>
      <c r="BA49" s="72"/>
      <c r="BB49" s="72"/>
      <c r="BC49" s="72"/>
      <c r="BD49" s="2"/>
      <c r="BE49" s="2"/>
      <c r="BF49" s="2"/>
    </row>
    <row r="50" spans="1:58" ht="18" customHeight="1" x14ac:dyDescent="0.3">
      <c r="A50" s="34">
        <v>1</v>
      </c>
      <c r="B50" s="35"/>
      <c r="C50" s="36" t="s">
        <v>319</v>
      </c>
      <c r="D50" s="34">
        <v>2</v>
      </c>
      <c r="E50" s="36" t="s">
        <v>96</v>
      </c>
      <c r="F50" s="34">
        <v>3</v>
      </c>
      <c r="G50" s="34" t="s">
        <v>150</v>
      </c>
      <c r="H50" s="34" t="s">
        <v>151</v>
      </c>
      <c r="I50" s="34"/>
      <c r="J50" s="34"/>
      <c r="K50" s="34"/>
      <c r="L50" s="34"/>
      <c r="M50" s="34"/>
      <c r="N50" s="34"/>
      <c r="O50" s="34"/>
      <c r="P50" s="34"/>
      <c r="Q50" s="37"/>
      <c r="R50" s="3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8" customHeight="1" x14ac:dyDescent="0.3">
      <c r="A51" s="34">
        <v>1</v>
      </c>
      <c r="B51" s="35"/>
      <c r="C51" s="36" t="s">
        <v>319</v>
      </c>
      <c r="D51" s="34">
        <v>3</v>
      </c>
      <c r="E51" s="36" t="s">
        <v>90</v>
      </c>
      <c r="F51" s="34">
        <v>2</v>
      </c>
      <c r="G51" s="34" t="s">
        <v>150</v>
      </c>
      <c r="H51" s="34" t="s">
        <v>151</v>
      </c>
      <c r="I51" s="34"/>
      <c r="J51" s="34"/>
      <c r="K51" s="34"/>
      <c r="L51" s="34"/>
      <c r="M51" s="34"/>
      <c r="N51" s="34"/>
      <c r="O51" s="34"/>
      <c r="P51" s="34"/>
      <c r="Q51" s="37"/>
      <c r="R51" s="3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8" customHeight="1" x14ac:dyDescent="0.3">
      <c r="A52" s="34">
        <v>1</v>
      </c>
      <c r="B52" s="35"/>
      <c r="C52" s="36" t="s">
        <v>319</v>
      </c>
      <c r="D52" s="34">
        <v>4</v>
      </c>
      <c r="E52" s="36" t="s">
        <v>53</v>
      </c>
      <c r="F52" s="34">
        <v>3</v>
      </c>
      <c r="G52" s="34" t="s">
        <v>166</v>
      </c>
      <c r="H52" s="34" t="s">
        <v>151</v>
      </c>
      <c r="I52" s="34"/>
      <c r="J52" s="34"/>
      <c r="K52" s="34"/>
      <c r="L52" s="34"/>
      <c r="M52" s="34"/>
      <c r="N52" s="34"/>
      <c r="O52" s="34"/>
      <c r="P52" s="34"/>
      <c r="Q52" s="37"/>
      <c r="R52" s="3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8" customHeight="1" x14ac:dyDescent="0.3">
      <c r="A53" s="34">
        <v>1</v>
      </c>
      <c r="B53" s="35"/>
      <c r="C53" s="36" t="s">
        <v>319</v>
      </c>
      <c r="D53" s="34">
        <v>5</v>
      </c>
      <c r="E53" s="36" t="s">
        <v>59</v>
      </c>
      <c r="F53" s="34">
        <v>2</v>
      </c>
      <c r="G53" s="34" t="s">
        <v>169</v>
      </c>
      <c r="H53" s="34" t="s">
        <v>170</v>
      </c>
      <c r="I53" s="34"/>
      <c r="J53" s="34"/>
      <c r="K53" s="34"/>
      <c r="L53" s="34"/>
      <c r="M53" s="34"/>
      <c r="N53" s="34"/>
      <c r="O53" s="34"/>
      <c r="P53" s="34"/>
      <c r="Q53" s="37"/>
      <c r="R53" s="3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8" customHeight="1" x14ac:dyDescent="0.3">
      <c r="A54" s="34">
        <v>1</v>
      </c>
      <c r="B54" s="35"/>
      <c r="C54" s="36" t="s">
        <v>319</v>
      </c>
      <c r="D54" s="34">
        <v>6</v>
      </c>
      <c r="E54" s="36" t="s">
        <v>46</v>
      </c>
      <c r="F54" s="34">
        <v>2</v>
      </c>
      <c r="G54" s="34" t="s">
        <v>173</v>
      </c>
      <c r="H54" s="34" t="s">
        <v>170</v>
      </c>
      <c r="I54" s="34"/>
      <c r="J54" s="34"/>
      <c r="K54" s="34"/>
      <c r="L54" s="34"/>
      <c r="M54" s="34"/>
      <c r="N54" s="34"/>
      <c r="O54" s="34"/>
      <c r="P54" s="34"/>
      <c r="Q54" s="37"/>
      <c r="R54" s="3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8" customHeight="1" x14ac:dyDescent="0.3">
      <c r="A55" s="34">
        <v>1</v>
      </c>
      <c r="B55" s="35"/>
      <c r="C55" s="36" t="s">
        <v>287</v>
      </c>
      <c r="D55" s="34">
        <v>1</v>
      </c>
      <c r="E55" s="36" t="s">
        <v>104</v>
      </c>
      <c r="F55" s="34">
        <v>3</v>
      </c>
      <c r="G55" s="34" t="s">
        <v>156</v>
      </c>
      <c r="H55" s="34" t="s">
        <v>151</v>
      </c>
      <c r="I55" s="34"/>
      <c r="J55" s="34"/>
      <c r="K55" s="34"/>
      <c r="L55" s="34"/>
      <c r="M55" s="34"/>
      <c r="N55" s="34"/>
      <c r="O55" s="34"/>
      <c r="P55" s="34"/>
      <c r="Q55" s="37"/>
      <c r="R55" s="3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8" customHeight="1" x14ac:dyDescent="0.3">
      <c r="A56" s="34">
        <v>1</v>
      </c>
      <c r="B56" s="35"/>
      <c r="C56" s="36" t="s">
        <v>287</v>
      </c>
      <c r="D56" s="34">
        <v>2</v>
      </c>
      <c r="E56" s="36" t="s">
        <v>80</v>
      </c>
      <c r="F56" s="34">
        <v>3</v>
      </c>
      <c r="G56" s="34" t="s">
        <v>156</v>
      </c>
      <c r="H56" s="34" t="s">
        <v>163</v>
      </c>
      <c r="I56" s="34"/>
      <c r="J56" s="34"/>
      <c r="K56" s="34"/>
      <c r="L56" s="34"/>
      <c r="M56" s="34"/>
      <c r="N56" s="34"/>
      <c r="O56" s="34"/>
      <c r="P56" s="34"/>
      <c r="Q56" s="37"/>
      <c r="R56" s="3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8" customHeight="1" x14ac:dyDescent="0.3">
      <c r="A57" s="34">
        <v>1</v>
      </c>
      <c r="B57" s="35"/>
      <c r="C57" s="36" t="s">
        <v>287</v>
      </c>
      <c r="D57" s="34">
        <v>3</v>
      </c>
      <c r="E57" s="36" t="s">
        <v>62</v>
      </c>
      <c r="F57" s="34">
        <v>2</v>
      </c>
      <c r="G57" s="34" t="s">
        <v>173</v>
      </c>
      <c r="H57" s="34" t="s">
        <v>170</v>
      </c>
      <c r="I57" s="34"/>
      <c r="J57" s="34"/>
      <c r="K57" s="34"/>
      <c r="L57" s="34"/>
      <c r="M57" s="34"/>
      <c r="N57" s="34"/>
      <c r="O57" s="34"/>
      <c r="P57" s="34"/>
      <c r="Q57" s="37"/>
      <c r="R57" s="3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8" customHeight="1" x14ac:dyDescent="0.3">
      <c r="A58" s="34">
        <v>1</v>
      </c>
      <c r="B58" s="35"/>
      <c r="C58" s="36" t="s">
        <v>287</v>
      </c>
      <c r="D58" s="34">
        <v>4</v>
      </c>
      <c r="E58" s="36" t="s">
        <v>47</v>
      </c>
      <c r="F58" s="34">
        <v>2</v>
      </c>
      <c r="G58" s="34" t="s">
        <v>173</v>
      </c>
      <c r="H58" s="34" t="s">
        <v>170</v>
      </c>
      <c r="I58" s="34"/>
      <c r="J58" s="34"/>
      <c r="K58" s="34"/>
      <c r="L58" s="34"/>
      <c r="M58" s="34"/>
      <c r="N58" s="34"/>
      <c r="O58" s="34"/>
      <c r="P58" s="34"/>
      <c r="Q58" s="37"/>
      <c r="R58" s="3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8" customHeight="1" x14ac:dyDescent="0.3">
      <c r="A59" s="34">
        <v>1</v>
      </c>
      <c r="B59" s="35"/>
      <c r="C59" s="36" t="s">
        <v>287</v>
      </c>
      <c r="D59" s="34">
        <v>5</v>
      </c>
      <c r="E59" s="36" t="s">
        <v>71</v>
      </c>
      <c r="F59" s="34">
        <v>3</v>
      </c>
      <c r="G59" s="34" t="s">
        <v>173</v>
      </c>
      <c r="H59" s="34" t="s">
        <v>170</v>
      </c>
      <c r="I59" s="34"/>
      <c r="J59" s="34"/>
      <c r="K59" s="34"/>
      <c r="L59" s="34"/>
      <c r="M59" s="34"/>
      <c r="N59" s="34"/>
      <c r="O59" s="34"/>
      <c r="P59" s="34"/>
      <c r="Q59" s="37"/>
      <c r="R59" s="3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8" customHeight="1" x14ac:dyDescent="0.3">
      <c r="A60" s="34">
        <v>1</v>
      </c>
      <c r="B60" s="35"/>
      <c r="C60" s="36" t="s">
        <v>287</v>
      </c>
      <c r="D60" s="34">
        <v>6</v>
      </c>
      <c r="E60" s="36" t="s">
        <v>40</v>
      </c>
      <c r="F60" s="34">
        <v>2</v>
      </c>
      <c r="G60" s="34" t="s">
        <v>173</v>
      </c>
      <c r="H60" s="34" t="s">
        <v>151</v>
      </c>
      <c r="I60" s="34"/>
      <c r="J60" s="34"/>
      <c r="K60" s="34"/>
      <c r="L60" s="34"/>
      <c r="M60" s="34"/>
      <c r="N60" s="34"/>
      <c r="O60" s="34"/>
      <c r="P60" s="34"/>
      <c r="Q60" s="37"/>
      <c r="R60" s="3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8" customHeight="1" x14ac:dyDescent="0.3">
      <c r="A61" s="34">
        <v>1</v>
      </c>
      <c r="B61" s="35"/>
      <c r="C61" s="36" t="s">
        <v>330</v>
      </c>
      <c r="D61" s="34">
        <v>1</v>
      </c>
      <c r="E61" s="36" t="s">
        <v>91</v>
      </c>
      <c r="F61" s="34">
        <v>3</v>
      </c>
      <c r="G61" s="34" t="s">
        <v>150</v>
      </c>
      <c r="H61" s="34" t="s">
        <v>151</v>
      </c>
      <c r="I61" s="34"/>
      <c r="J61" s="34"/>
      <c r="K61" s="34"/>
      <c r="L61" s="34"/>
      <c r="M61" s="34"/>
      <c r="N61" s="34"/>
      <c r="O61" s="34"/>
      <c r="P61" s="34"/>
      <c r="Q61" s="37"/>
      <c r="R61" s="3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8" customHeight="1" x14ac:dyDescent="0.3">
      <c r="A62" s="34">
        <v>1</v>
      </c>
      <c r="B62" s="35"/>
      <c r="C62" s="36" t="s">
        <v>330</v>
      </c>
      <c r="D62" s="34">
        <v>2</v>
      </c>
      <c r="E62" s="36" t="s">
        <v>92</v>
      </c>
      <c r="F62" s="34">
        <v>3</v>
      </c>
      <c r="G62" s="34" t="s">
        <v>156</v>
      </c>
      <c r="H62" s="34" t="s">
        <v>151</v>
      </c>
      <c r="I62" s="34"/>
      <c r="J62" s="34"/>
      <c r="K62" s="34"/>
      <c r="L62" s="34"/>
      <c r="M62" s="34"/>
      <c r="N62" s="34"/>
      <c r="O62" s="34"/>
      <c r="P62" s="34"/>
      <c r="Q62" s="37"/>
      <c r="R62" s="3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8" customHeight="1" x14ac:dyDescent="0.3">
      <c r="A63" s="34">
        <v>1</v>
      </c>
      <c r="B63" s="35"/>
      <c r="C63" s="36" t="s">
        <v>330</v>
      </c>
      <c r="D63" s="34">
        <v>3</v>
      </c>
      <c r="E63" s="36" t="s">
        <v>79</v>
      </c>
      <c r="F63" s="34">
        <v>2</v>
      </c>
      <c r="G63" s="34" t="s">
        <v>173</v>
      </c>
      <c r="H63" s="34" t="s">
        <v>170</v>
      </c>
      <c r="I63" s="34"/>
      <c r="J63" s="34"/>
      <c r="K63" s="34"/>
      <c r="L63" s="34"/>
      <c r="M63" s="34"/>
      <c r="N63" s="34"/>
      <c r="O63" s="34"/>
      <c r="P63" s="34"/>
      <c r="Q63" s="37"/>
      <c r="R63" s="3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8" customHeight="1" x14ac:dyDescent="0.3">
      <c r="A64" s="34">
        <v>1</v>
      </c>
      <c r="B64" s="35"/>
      <c r="C64" s="36" t="s">
        <v>330</v>
      </c>
      <c r="D64" s="34">
        <v>4</v>
      </c>
      <c r="E64" s="36" t="s">
        <v>59</v>
      </c>
      <c r="F64" s="34">
        <v>2</v>
      </c>
      <c r="G64" s="34" t="s">
        <v>169</v>
      </c>
      <c r="H64" s="34" t="s">
        <v>170</v>
      </c>
      <c r="I64" s="34"/>
      <c r="J64" s="34"/>
      <c r="K64" s="34"/>
      <c r="L64" s="34"/>
      <c r="M64" s="34"/>
      <c r="N64" s="34"/>
      <c r="O64" s="34"/>
      <c r="P64" s="34"/>
      <c r="Q64" s="37"/>
      <c r="R64" s="3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8" customHeight="1" x14ac:dyDescent="0.3">
      <c r="A65" s="34">
        <v>1</v>
      </c>
      <c r="B65" s="35"/>
      <c r="C65" s="36" t="s">
        <v>330</v>
      </c>
      <c r="D65" s="34">
        <v>5</v>
      </c>
      <c r="E65" s="36" t="s">
        <v>70</v>
      </c>
      <c r="F65" s="34">
        <v>3</v>
      </c>
      <c r="G65" s="34" t="s">
        <v>150</v>
      </c>
      <c r="H65" s="34" t="s">
        <v>170</v>
      </c>
      <c r="I65" s="34"/>
      <c r="J65" s="34"/>
      <c r="K65" s="34"/>
      <c r="L65" s="34"/>
      <c r="M65" s="34"/>
      <c r="N65" s="34"/>
      <c r="O65" s="34"/>
      <c r="P65" s="34"/>
      <c r="Q65" s="37"/>
      <c r="R65" s="3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8" customHeight="1" x14ac:dyDescent="0.3">
      <c r="A66" s="34">
        <v>1</v>
      </c>
      <c r="B66" s="35"/>
      <c r="C66" s="36" t="s">
        <v>330</v>
      </c>
      <c r="D66" s="34">
        <v>6</v>
      </c>
      <c r="E66" s="36" t="s">
        <v>69</v>
      </c>
      <c r="F66" s="34">
        <v>2</v>
      </c>
      <c r="G66" s="34" t="s">
        <v>169</v>
      </c>
      <c r="H66" s="34" t="s">
        <v>163</v>
      </c>
      <c r="I66" s="34"/>
      <c r="J66" s="34"/>
      <c r="K66" s="34"/>
      <c r="L66" s="34"/>
      <c r="M66" s="34"/>
      <c r="N66" s="34"/>
      <c r="O66" s="34"/>
      <c r="P66" s="34"/>
      <c r="Q66" s="37"/>
      <c r="R66" s="3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8" customHeight="1" x14ac:dyDescent="0.3">
      <c r="A67" s="34">
        <v>1</v>
      </c>
      <c r="B67" s="35"/>
      <c r="C67" s="36" t="s">
        <v>337</v>
      </c>
      <c r="D67" s="34">
        <v>1</v>
      </c>
      <c r="E67" s="36" t="s">
        <v>56</v>
      </c>
      <c r="F67" s="34">
        <v>3</v>
      </c>
      <c r="G67" s="34" t="s">
        <v>166</v>
      </c>
      <c r="H67" s="34" t="s">
        <v>151</v>
      </c>
      <c r="I67" s="34"/>
      <c r="J67" s="34"/>
      <c r="K67" s="34"/>
      <c r="L67" s="34"/>
      <c r="M67" s="34"/>
      <c r="N67" s="34"/>
      <c r="O67" s="34"/>
      <c r="P67" s="34"/>
      <c r="Q67" s="37"/>
      <c r="R67" s="3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8" customHeight="1" x14ac:dyDescent="0.3">
      <c r="A68" s="34">
        <v>1</v>
      </c>
      <c r="B68" s="35"/>
      <c r="C68" s="36" t="s">
        <v>337</v>
      </c>
      <c r="D68" s="34">
        <v>2</v>
      </c>
      <c r="E68" s="36" t="s">
        <v>99</v>
      </c>
      <c r="F68" s="34">
        <v>3</v>
      </c>
      <c r="G68" s="34" t="s">
        <v>150</v>
      </c>
      <c r="H68" s="34" t="s">
        <v>151</v>
      </c>
      <c r="I68" s="34"/>
      <c r="J68" s="34"/>
      <c r="K68" s="34"/>
      <c r="L68" s="34"/>
      <c r="M68" s="34"/>
      <c r="N68" s="34"/>
      <c r="O68" s="34"/>
      <c r="P68" s="34"/>
      <c r="Q68" s="37"/>
      <c r="R68" s="3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8" customHeight="1" x14ac:dyDescent="0.3">
      <c r="A69" s="34">
        <v>1</v>
      </c>
      <c r="B69" s="35"/>
      <c r="C69" s="36" t="s">
        <v>337</v>
      </c>
      <c r="D69" s="34">
        <v>3</v>
      </c>
      <c r="E69" s="36" t="s">
        <v>101</v>
      </c>
      <c r="F69" s="34">
        <v>2</v>
      </c>
      <c r="G69" s="34" t="s">
        <v>254</v>
      </c>
      <c r="H69" s="34" t="s">
        <v>151</v>
      </c>
      <c r="I69" s="34"/>
      <c r="J69" s="34"/>
      <c r="K69" s="34"/>
      <c r="L69" s="34"/>
      <c r="M69" s="34"/>
      <c r="N69" s="34"/>
      <c r="O69" s="34"/>
      <c r="P69" s="34"/>
      <c r="Q69" s="37"/>
      <c r="R69" s="3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8" customHeight="1" x14ac:dyDescent="0.3">
      <c r="A70" s="34">
        <v>1</v>
      </c>
      <c r="B70" s="35"/>
      <c r="C70" s="36" t="s">
        <v>337</v>
      </c>
      <c r="D70" s="34">
        <v>4</v>
      </c>
      <c r="E70" s="36" t="s">
        <v>95</v>
      </c>
      <c r="F70" s="34">
        <v>2</v>
      </c>
      <c r="G70" s="34" t="s">
        <v>169</v>
      </c>
      <c r="H70" s="34" t="s">
        <v>170</v>
      </c>
      <c r="I70" s="34"/>
      <c r="J70" s="34"/>
      <c r="K70" s="34"/>
      <c r="L70" s="34"/>
      <c r="M70" s="34"/>
      <c r="N70" s="34"/>
      <c r="O70" s="34"/>
      <c r="P70" s="34"/>
      <c r="Q70" s="37"/>
      <c r="R70" s="3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8" customHeight="1" x14ac:dyDescent="0.3">
      <c r="A71" s="34">
        <v>1</v>
      </c>
      <c r="B71" s="35"/>
      <c r="C71" s="36" t="s">
        <v>337</v>
      </c>
      <c r="D71" s="34">
        <v>5</v>
      </c>
      <c r="E71" s="36" t="s">
        <v>45</v>
      </c>
      <c r="F71" s="34">
        <v>3</v>
      </c>
      <c r="G71" s="34" t="s">
        <v>173</v>
      </c>
      <c r="H71" s="34" t="s">
        <v>170</v>
      </c>
      <c r="I71" s="34"/>
      <c r="J71" s="34"/>
      <c r="K71" s="34"/>
      <c r="L71" s="34"/>
      <c r="M71" s="34"/>
      <c r="N71" s="34"/>
      <c r="O71" s="34"/>
      <c r="P71" s="34"/>
      <c r="Q71" s="37"/>
      <c r="R71" s="3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8" customHeight="1" x14ac:dyDescent="0.3">
      <c r="A72" s="34">
        <v>1</v>
      </c>
      <c r="B72" s="35"/>
      <c r="C72" s="36" t="s">
        <v>337</v>
      </c>
      <c r="D72" s="34">
        <v>6</v>
      </c>
      <c r="E72" s="36" t="s">
        <v>44</v>
      </c>
      <c r="F72" s="34">
        <v>2</v>
      </c>
      <c r="G72" s="34" t="s">
        <v>173</v>
      </c>
      <c r="H72" s="34" t="s">
        <v>170</v>
      </c>
      <c r="I72" s="34"/>
      <c r="J72" s="34"/>
      <c r="K72" s="34"/>
      <c r="L72" s="34"/>
      <c r="M72" s="34"/>
      <c r="N72" s="34"/>
      <c r="O72" s="34"/>
      <c r="P72" s="34"/>
      <c r="Q72" s="37"/>
      <c r="R72" s="3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8" customHeight="1" x14ac:dyDescent="0.3">
      <c r="A73" s="34">
        <v>1</v>
      </c>
      <c r="B73" s="35"/>
      <c r="C73" s="36" t="s">
        <v>344</v>
      </c>
      <c r="D73" s="34">
        <v>1</v>
      </c>
      <c r="E73" s="53" t="s">
        <v>109</v>
      </c>
      <c r="F73" s="34">
        <v>3</v>
      </c>
      <c r="G73" s="34" t="s">
        <v>254</v>
      </c>
      <c r="H73" s="34" t="s">
        <v>151</v>
      </c>
      <c r="I73" s="34"/>
      <c r="J73" s="34"/>
      <c r="K73" s="34"/>
      <c r="L73" s="34"/>
      <c r="M73" s="34"/>
      <c r="N73" s="34"/>
      <c r="O73" s="34"/>
      <c r="P73" s="34"/>
      <c r="Q73" s="37"/>
      <c r="R73" s="3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8" customHeight="1" x14ac:dyDescent="0.3">
      <c r="A74" s="34">
        <v>1</v>
      </c>
      <c r="B74" s="35"/>
      <c r="C74" s="36" t="s">
        <v>344</v>
      </c>
      <c r="D74" s="34">
        <v>2</v>
      </c>
      <c r="E74" s="36" t="s">
        <v>75</v>
      </c>
      <c r="F74" s="34">
        <v>3</v>
      </c>
      <c r="G74" s="34" t="s">
        <v>150</v>
      </c>
      <c r="H74" s="34" t="s">
        <v>151</v>
      </c>
      <c r="I74" s="34"/>
      <c r="J74" s="34"/>
      <c r="K74" s="34"/>
      <c r="L74" s="34"/>
      <c r="M74" s="34"/>
      <c r="N74" s="34"/>
      <c r="O74" s="34"/>
      <c r="P74" s="34"/>
      <c r="Q74" s="37"/>
      <c r="R74" s="3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8" customHeight="1" x14ac:dyDescent="0.3">
      <c r="A75" s="34">
        <v>1</v>
      </c>
      <c r="B75" s="35"/>
      <c r="C75" s="36" t="s">
        <v>344</v>
      </c>
      <c r="D75" s="34">
        <v>3</v>
      </c>
      <c r="E75" s="36" t="s">
        <v>49</v>
      </c>
      <c r="F75" s="34">
        <v>3</v>
      </c>
      <c r="G75" s="34" t="s">
        <v>173</v>
      </c>
      <c r="H75" s="34" t="s">
        <v>170</v>
      </c>
      <c r="I75" s="34"/>
      <c r="J75" s="34"/>
      <c r="K75" s="34"/>
      <c r="L75" s="34"/>
      <c r="M75" s="34"/>
      <c r="N75" s="34"/>
      <c r="O75" s="34"/>
      <c r="P75" s="34"/>
      <c r="Q75" s="37"/>
      <c r="R75" s="3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8" customHeight="1" x14ac:dyDescent="0.3">
      <c r="A76" s="34">
        <v>1</v>
      </c>
      <c r="B76" s="35"/>
      <c r="C76" s="36" t="s">
        <v>344</v>
      </c>
      <c r="D76" s="34">
        <v>4</v>
      </c>
      <c r="E76" s="36" t="s">
        <v>62</v>
      </c>
      <c r="F76" s="34">
        <v>2</v>
      </c>
      <c r="G76" s="34" t="s">
        <v>348</v>
      </c>
      <c r="H76" s="34" t="s">
        <v>170</v>
      </c>
      <c r="I76" s="34"/>
      <c r="J76" s="34"/>
      <c r="K76" s="34"/>
      <c r="L76" s="34"/>
      <c r="M76" s="34"/>
      <c r="N76" s="34"/>
      <c r="O76" s="34"/>
      <c r="P76" s="34"/>
      <c r="Q76" s="37"/>
      <c r="R76" s="3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8" customHeight="1" x14ac:dyDescent="0.3">
      <c r="A77" s="34">
        <v>1</v>
      </c>
      <c r="B77" s="35"/>
      <c r="C77" s="36" t="s">
        <v>344</v>
      </c>
      <c r="D77" s="34">
        <v>5</v>
      </c>
      <c r="E77" s="36" t="s">
        <v>71</v>
      </c>
      <c r="F77" s="34">
        <v>3</v>
      </c>
      <c r="G77" s="34" t="s">
        <v>173</v>
      </c>
      <c r="H77" s="34" t="s">
        <v>170</v>
      </c>
      <c r="I77" s="34"/>
      <c r="J77" s="34"/>
      <c r="K77" s="34"/>
      <c r="L77" s="34"/>
      <c r="M77" s="34"/>
      <c r="N77" s="34"/>
      <c r="O77" s="34"/>
      <c r="P77" s="34"/>
      <c r="Q77" s="37"/>
      <c r="R77" s="3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8" customHeight="1" x14ac:dyDescent="0.3">
      <c r="A78" s="34">
        <v>1</v>
      </c>
      <c r="B78" s="35"/>
      <c r="C78" s="36" t="s">
        <v>344</v>
      </c>
      <c r="D78" s="34">
        <v>6</v>
      </c>
      <c r="E78" s="36" t="s">
        <v>78</v>
      </c>
      <c r="F78" s="34">
        <v>2</v>
      </c>
      <c r="G78" s="34" t="s">
        <v>205</v>
      </c>
      <c r="H78" s="34" t="s">
        <v>151</v>
      </c>
      <c r="I78" s="34"/>
      <c r="J78" s="34"/>
      <c r="K78" s="34"/>
      <c r="L78" s="34"/>
      <c r="M78" s="34"/>
      <c r="N78" s="34"/>
      <c r="O78" s="34"/>
      <c r="P78" s="34"/>
      <c r="Q78" s="37"/>
      <c r="R78" s="3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8" customHeight="1" x14ac:dyDescent="0.3">
      <c r="A79" s="34">
        <v>1</v>
      </c>
      <c r="B79" s="35"/>
      <c r="C79" s="36" t="s">
        <v>344</v>
      </c>
      <c r="D79" s="34">
        <v>7</v>
      </c>
      <c r="E79" s="36" t="s">
        <v>61</v>
      </c>
      <c r="F79" s="34">
        <v>2</v>
      </c>
      <c r="G79" s="34" t="s">
        <v>352</v>
      </c>
      <c r="H79" s="34" t="s">
        <v>151</v>
      </c>
      <c r="I79" s="34"/>
      <c r="J79" s="34"/>
      <c r="K79" s="34"/>
      <c r="L79" s="34"/>
      <c r="M79" s="34"/>
      <c r="N79" s="34"/>
      <c r="O79" s="34"/>
      <c r="P79" s="34"/>
      <c r="Q79" s="37"/>
      <c r="R79" s="3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8" customHeight="1" x14ac:dyDescent="0.3">
      <c r="A80" s="44">
        <v>2</v>
      </c>
      <c r="B80" s="45"/>
      <c r="C80" s="46" t="s">
        <v>319</v>
      </c>
      <c r="D80" s="44">
        <v>1</v>
      </c>
      <c r="E80" s="46" t="s">
        <v>86</v>
      </c>
      <c r="F80" s="44">
        <v>3</v>
      </c>
      <c r="G80" s="44" t="s">
        <v>156</v>
      </c>
      <c r="H80" s="44" t="s">
        <v>151</v>
      </c>
      <c r="I80" s="44"/>
      <c r="J80" s="44"/>
      <c r="K80" s="44"/>
      <c r="L80" s="44"/>
      <c r="M80" s="44"/>
      <c r="N80" s="44"/>
      <c r="O80" s="44"/>
      <c r="P80" s="44"/>
      <c r="Q80" s="47"/>
      <c r="R80" s="4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8" customHeight="1" x14ac:dyDescent="0.3">
      <c r="A81" s="44">
        <v>2</v>
      </c>
      <c r="B81" s="45"/>
      <c r="C81" s="46" t="s">
        <v>319</v>
      </c>
      <c r="D81" s="44">
        <v>2</v>
      </c>
      <c r="E81" s="46" t="s">
        <v>96</v>
      </c>
      <c r="F81" s="44">
        <v>3</v>
      </c>
      <c r="G81" s="44" t="s">
        <v>150</v>
      </c>
      <c r="H81" s="44" t="s">
        <v>151</v>
      </c>
      <c r="I81" s="44"/>
      <c r="J81" s="44"/>
      <c r="K81" s="44"/>
      <c r="L81" s="44"/>
      <c r="M81" s="44"/>
      <c r="N81" s="44"/>
      <c r="O81" s="44"/>
      <c r="P81" s="44"/>
      <c r="Q81" s="47"/>
      <c r="R81" s="4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8" customHeight="1" x14ac:dyDescent="0.3">
      <c r="A82" s="44">
        <v>2</v>
      </c>
      <c r="B82" s="45"/>
      <c r="C82" s="46" t="s">
        <v>319</v>
      </c>
      <c r="D82" s="44">
        <v>3</v>
      </c>
      <c r="E82" s="46" t="s">
        <v>90</v>
      </c>
      <c r="F82" s="44">
        <v>2</v>
      </c>
      <c r="G82" s="44" t="s">
        <v>150</v>
      </c>
      <c r="H82" s="44" t="s">
        <v>151</v>
      </c>
      <c r="I82" s="44"/>
      <c r="J82" s="44"/>
      <c r="K82" s="44"/>
      <c r="L82" s="44"/>
      <c r="M82" s="44"/>
      <c r="N82" s="44"/>
      <c r="O82" s="44"/>
      <c r="P82" s="44"/>
      <c r="Q82" s="47"/>
      <c r="R82" s="4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8" customHeight="1" x14ac:dyDescent="0.3">
      <c r="A83" s="44">
        <v>2</v>
      </c>
      <c r="B83" s="45"/>
      <c r="C83" s="46" t="s">
        <v>319</v>
      </c>
      <c r="D83" s="44">
        <v>4</v>
      </c>
      <c r="E83" s="46" t="s">
        <v>53</v>
      </c>
      <c r="F83" s="44">
        <v>3</v>
      </c>
      <c r="G83" s="44" t="s">
        <v>166</v>
      </c>
      <c r="H83" s="44" t="s">
        <v>151</v>
      </c>
      <c r="I83" s="44"/>
      <c r="J83" s="44"/>
      <c r="K83" s="44"/>
      <c r="L83" s="44"/>
      <c r="M83" s="44"/>
      <c r="N83" s="44"/>
      <c r="O83" s="44"/>
      <c r="P83" s="44"/>
      <c r="Q83" s="47"/>
      <c r="R83" s="4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8" customHeight="1" x14ac:dyDescent="0.3">
      <c r="A84" s="44">
        <v>2</v>
      </c>
      <c r="B84" s="45"/>
      <c r="C84" s="46" t="s">
        <v>319</v>
      </c>
      <c r="D84" s="44">
        <v>5</v>
      </c>
      <c r="E84" s="46" t="s">
        <v>59</v>
      </c>
      <c r="F84" s="44">
        <v>2</v>
      </c>
      <c r="G84" s="44" t="s">
        <v>169</v>
      </c>
      <c r="H84" s="44" t="s">
        <v>170</v>
      </c>
      <c r="I84" s="44"/>
      <c r="J84" s="44"/>
      <c r="K84" s="44"/>
      <c r="L84" s="44"/>
      <c r="M84" s="44"/>
      <c r="N84" s="44"/>
      <c r="O84" s="44"/>
      <c r="P84" s="44"/>
      <c r="Q84" s="47"/>
      <c r="R84" s="4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8" customHeight="1" x14ac:dyDescent="0.3">
      <c r="A85" s="44">
        <v>2</v>
      </c>
      <c r="B85" s="45"/>
      <c r="C85" s="46" t="s">
        <v>319</v>
      </c>
      <c r="D85" s="44">
        <v>6</v>
      </c>
      <c r="E85" s="46" t="s">
        <v>46</v>
      </c>
      <c r="F85" s="44">
        <v>2</v>
      </c>
      <c r="G85" s="44" t="s">
        <v>173</v>
      </c>
      <c r="H85" s="44" t="s">
        <v>170</v>
      </c>
      <c r="I85" s="44"/>
      <c r="J85" s="44"/>
      <c r="K85" s="44"/>
      <c r="L85" s="44"/>
      <c r="M85" s="44"/>
      <c r="N85" s="44"/>
      <c r="O85" s="44"/>
      <c r="P85" s="44"/>
      <c r="Q85" s="47"/>
      <c r="R85" s="4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8" customHeight="1" x14ac:dyDescent="0.3">
      <c r="A86" s="44">
        <v>2</v>
      </c>
      <c r="B86" s="45"/>
      <c r="C86" s="46" t="s">
        <v>287</v>
      </c>
      <c r="D86" s="44">
        <v>1</v>
      </c>
      <c r="E86" s="46" t="s">
        <v>104</v>
      </c>
      <c r="F86" s="44">
        <v>3</v>
      </c>
      <c r="G86" s="44" t="s">
        <v>156</v>
      </c>
      <c r="H86" s="44" t="s">
        <v>151</v>
      </c>
      <c r="I86" s="44"/>
      <c r="J86" s="44"/>
      <c r="K86" s="44"/>
      <c r="L86" s="44"/>
      <c r="M86" s="44"/>
      <c r="N86" s="44"/>
      <c r="O86" s="44"/>
      <c r="P86" s="44"/>
      <c r="Q86" s="47"/>
      <c r="R86" s="4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x14ac:dyDescent="0.3">
      <c r="A87" s="44">
        <v>2</v>
      </c>
      <c r="B87" s="45"/>
      <c r="C87" s="46" t="s">
        <v>287</v>
      </c>
      <c r="D87" s="44">
        <v>2</v>
      </c>
      <c r="E87" s="46" t="s">
        <v>80</v>
      </c>
      <c r="F87" s="44">
        <v>3</v>
      </c>
      <c r="G87" s="44" t="s">
        <v>156</v>
      </c>
      <c r="H87" s="44" t="s">
        <v>163</v>
      </c>
      <c r="I87" s="44"/>
      <c r="J87" s="44"/>
      <c r="K87" s="44"/>
      <c r="L87" s="44"/>
      <c r="M87" s="44"/>
      <c r="N87" s="44"/>
      <c r="O87" s="44"/>
      <c r="P87" s="44"/>
      <c r="Q87" s="47"/>
      <c r="R87" s="4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x14ac:dyDescent="0.3">
      <c r="A88" s="44">
        <v>2</v>
      </c>
      <c r="B88" s="45"/>
      <c r="C88" s="46" t="s">
        <v>287</v>
      </c>
      <c r="D88" s="44">
        <v>3</v>
      </c>
      <c r="E88" s="46" t="s">
        <v>62</v>
      </c>
      <c r="F88" s="44">
        <v>2</v>
      </c>
      <c r="G88" s="44" t="s">
        <v>173</v>
      </c>
      <c r="H88" s="44" t="s">
        <v>170</v>
      </c>
      <c r="I88" s="44"/>
      <c r="J88" s="44"/>
      <c r="K88" s="44"/>
      <c r="L88" s="44"/>
      <c r="M88" s="44"/>
      <c r="N88" s="44"/>
      <c r="O88" s="44"/>
      <c r="P88" s="44"/>
      <c r="Q88" s="47"/>
      <c r="R88" s="4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8" customHeight="1" x14ac:dyDescent="0.3">
      <c r="A89" s="44">
        <v>2</v>
      </c>
      <c r="B89" s="45"/>
      <c r="C89" s="46" t="s">
        <v>287</v>
      </c>
      <c r="D89" s="44">
        <v>4</v>
      </c>
      <c r="E89" s="46" t="s">
        <v>47</v>
      </c>
      <c r="F89" s="44">
        <v>2</v>
      </c>
      <c r="G89" s="44" t="s">
        <v>173</v>
      </c>
      <c r="H89" s="44" t="s">
        <v>170</v>
      </c>
      <c r="I89" s="44"/>
      <c r="J89" s="44"/>
      <c r="K89" s="44"/>
      <c r="L89" s="44"/>
      <c r="M89" s="44"/>
      <c r="N89" s="44"/>
      <c r="O89" s="44"/>
      <c r="P89" s="44"/>
      <c r="Q89" s="47"/>
      <c r="R89" s="4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8" customHeight="1" x14ac:dyDescent="0.3">
      <c r="A90" s="44">
        <v>2</v>
      </c>
      <c r="B90" s="45"/>
      <c r="C90" s="46" t="s">
        <v>287</v>
      </c>
      <c r="D90" s="44">
        <v>5</v>
      </c>
      <c r="E90" s="46" t="s">
        <v>71</v>
      </c>
      <c r="F90" s="44">
        <v>3</v>
      </c>
      <c r="G90" s="44" t="s">
        <v>173</v>
      </c>
      <c r="H90" s="44" t="s">
        <v>170</v>
      </c>
      <c r="I90" s="44"/>
      <c r="J90" s="44"/>
      <c r="K90" s="44"/>
      <c r="L90" s="44"/>
      <c r="M90" s="44"/>
      <c r="N90" s="44"/>
      <c r="O90" s="44"/>
      <c r="P90" s="44"/>
      <c r="Q90" s="47"/>
      <c r="R90" s="4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8" customHeight="1" x14ac:dyDescent="0.3">
      <c r="A91" s="44">
        <v>2</v>
      </c>
      <c r="B91" s="45"/>
      <c r="C91" s="46" t="s">
        <v>287</v>
      </c>
      <c r="D91" s="44">
        <v>6</v>
      </c>
      <c r="E91" s="46" t="s">
        <v>40</v>
      </c>
      <c r="F91" s="44">
        <v>2</v>
      </c>
      <c r="G91" s="44" t="s">
        <v>173</v>
      </c>
      <c r="H91" s="44" t="s">
        <v>151</v>
      </c>
      <c r="I91" s="44"/>
      <c r="J91" s="44"/>
      <c r="K91" s="44"/>
      <c r="L91" s="44"/>
      <c r="M91" s="44"/>
      <c r="N91" s="44"/>
      <c r="O91" s="44"/>
      <c r="P91" s="44"/>
      <c r="Q91" s="47"/>
      <c r="R91" s="4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8" customHeight="1" x14ac:dyDescent="0.3">
      <c r="A92" s="44">
        <v>2</v>
      </c>
      <c r="B92" s="45"/>
      <c r="C92" s="46" t="s">
        <v>330</v>
      </c>
      <c r="D92" s="44">
        <v>1</v>
      </c>
      <c r="E92" s="46" t="s">
        <v>91</v>
      </c>
      <c r="F92" s="44">
        <v>3</v>
      </c>
      <c r="G92" s="44" t="s">
        <v>150</v>
      </c>
      <c r="H92" s="44" t="s">
        <v>151</v>
      </c>
      <c r="I92" s="44"/>
      <c r="J92" s="44"/>
      <c r="K92" s="44"/>
      <c r="L92" s="44"/>
      <c r="M92" s="44"/>
      <c r="N92" s="44"/>
      <c r="O92" s="44"/>
      <c r="P92" s="44"/>
      <c r="Q92" s="47"/>
      <c r="R92" s="4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8" customHeight="1" x14ac:dyDescent="0.3">
      <c r="A93" s="44">
        <v>2</v>
      </c>
      <c r="B93" s="45"/>
      <c r="C93" s="46" t="s">
        <v>330</v>
      </c>
      <c r="D93" s="44">
        <v>2</v>
      </c>
      <c r="E93" s="46" t="s">
        <v>92</v>
      </c>
      <c r="F93" s="44">
        <v>3</v>
      </c>
      <c r="G93" s="44" t="s">
        <v>156</v>
      </c>
      <c r="H93" s="44" t="s">
        <v>151</v>
      </c>
      <c r="I93" s="44"/>
      <c r="J93" s="44"/>
      <c r="K93" s="44"/>
      <c r="L93" s="44"/>
      <c r="M93" s="44"/>
      <c r="N93" s="44"/>
      <c r="O93" s="44"/>
      <c r="P93" s="44"/>
      <c r="Q93" s="47"/>
      <c r="R93" s="4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8" customHeight="1" x14ac:dyDescent="0.3">
      <c r="A94" s="44">
        <v>2</v>
      </c>
      <c r="B94" s="45"/>
      <c r="C94" s="46" t="s">
        <v>330</v>
      </c>
      <c r="D94" s="44">
        <v>3</v>
      </c>
      <c r="E94" s="46" t="s">
        <v>79</v>
      </c>
      <c r="F94" s="44">
        <v>2</v>
      </c>
      <c r="G94" s="44" t="s">
        <v>173</v>
      </c>
      <c r="H94" s="44" t="s">
        <v>170</v>
      </c>
      <c r="I94" s="44"/>
      <c r="J94" s="44"/>
      <c r="K94" s="44"/>
      <c r="L94" s="44"/>
      <c r="M94" s="44"/>
      <c r="N94" s="44"/>
      <c r="O94" s="44"/>
      <c r="P94" s="44"/>
      <c r="Q94" s="47"/>
      <c r="R94" s="4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8" customHeight="1" x14ac:dyDescent="0.3">
      <c r="A95" s="44">
        <v>2</v>
      </c>
      <c r="B95" s="45"/>
      <c r="C95" s="46" t="s">
        <v>330</v>
      </c>
      <c r="D95" s="44">
        <v>4</v>
      </c>
      <c r="E95" s="46" t="s">
        <v>59</v>
      </c>
      <c r="F95" s="44">
        <v>2</v>
      </c>
      <c r="G95" s="44" t="s">
        <v>169</v>
      </c>
      <c r="H95" s="44" t="s">
        <v>170</v>
      </c>
      <c r="I95" s="44"/>
      <c r="J95" s="44"/>
      <c r="K95" s="44"/>
      <c r="L95" s="44"/>
      <c r="M95" s="44"/>
      <c r="N95" s="44"/>
      <c r="O95" s="44"/>
      <c r="P95" s="44"/>
      <c r="Q95" s="47"/>
      <c r="R95" s="4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8" customHeight="1" x14ac:dyDescent="0.3">
      <c r="A96" s="44">
        <v>2</v>
      </c>
      <c r="B96" s="45"/>
      <c r="C96" s="46" t="s">
        <v>330</v>
      </c>
      <c r="D96" s="44">
        <v>5</v>
      </c>
      <c r="E96" s="46" t="s">
        <v>70</v>
      </c>
      <c r="F96" s="44">
        <v>3</v>
      </c>
      <c r="G96" s="44" t="s">
        <v>150</v>
      </c>
      <c r="H96" s="44" t="s">
        <v>170</v>
      </c>
      <c r="I96" s="44"/>
      <c r="J96" s="44"/>
      <c r="K96" s="44"/>
      <c r="L96" s="44"/>
      <c r="M96" s="44"/>
      <c r="N96" s="44"/>
      <c r="O96" s="44"/>
      <c r="P96" s="44"/>
      <c r="Q96" s="47"/>
      <c r="R96" s="4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8" customHeight="1" x14ac:dyDescent="0.3">
      <c r="A97" s="44">
        <v>2</v>
      </c>
      <c r="B97" s="45"/>
      <c r="C97" s="46" t="s">
        <v>330</v>
      </c>
      <c r="D97" s="44">
        <v>6</v>
      </c>
      <c r="E97" s="46" t="s">
        <v>69</v>
      </c>
      <c r="F97" s="44">
        <v>2</v>
      </c>
      <c r="G97" s="44" t="s">
        <v>169</v>
      </c>
      <c r="H97" s="44" t="s">
        <v>163</v>
      </c>
      <c r="I97" s="44"/>
      <c r="J97" s="44"/>
      <c r="K97" s="44"/>
      <c r="L97" s="44"/>
      <c r="M97" s="44"/>
      <c r="N97" s="44"/>
      <c r="O97" s="44"/>
      <c r="P97" s="44"/>
      <c r="Q97" s="47"/>
      <c r="R97" s="4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x14ac:dyDescent="0.3">
      <c r="A98" s="44">
        <v>2</v>
      </c>
      <c r="B98" s="45"/>
      <c r="C98" s="46" t="s">
        <v>337</v>
      </c>
      <c r="D98" s="44">
        <v>1</v>
      </c>
      <c r="E98" s="46" t="s">
        <v>56</v>
      </c>
      <c r="F98" s="44">
        <v>3</v>
      </c>
      <c r="G98" s="44" t="s">
        <v>166</v>
      </c>
      <c r="H98" s="44" t="s">
        <v>151</v>
      </c>
      <c r="I98" s="44"/>
      <c r="J98" s="44"/>
      <c r="K98" s="44"/>
      <c r="L98" s="44"/>
      <c r="M98" s="44"/>
      <c r="N98" s="44"/>
      <c r="O98" s="44"/>
      <c r="P98" s="44"/>
      <c r="Q98" s="47"/>
      <c r="R98" s="4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x14ac:dyDescent="0.3">
      <c r="A99" s="44">
        <v>2</v>
      </c>
      <c r="B99" s="45"/>
      <c r="C99" s="46" t="s">
        <v>337</v>
      </c>
      <c r="D99" s="44">
        <v>2</v>
      </c>
      <c r="E99" s="46" t="s">
        <v>99</v>
      </c>
      <c r="F99" s="44">
        <v>3</v>
      </c>
      <c r="G99" s="44" t="s">
        <v>150</v>
      </c>
      <c r="H99" s="44" t="s">
        <v>151</v>
      </c>
      <c r="I99" s="44"/>
      <c r="J99" s="44"/>
      <c r="K99" s="44"/>
      <c r="L99" s="44"/>
      <c r="M99" s="44"/>
      <c r="N99" s="44"/>
      <c r="O99" s="44"/>
      <c r="P99" s="44"/>
      <c r="Q99" s="47"/>
      <c r="R99" s="4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8" customHeight="1" x14ac:dyDescent="0.3">
      <c r="A100" s="44">
        <v>2</v>
      </c>
      <c r="B100" s="45"/>
      <c r="C100" s="46" t="s">
        <v>337</v>
      </c>
      <c r="D100" s="44">
        <v>3</v>
      </c>
      <c r="E100" s="46" t="s">
        <v>101</v>
      </c>
      <c r="F100" s="44">
        <v>2</v>
      </c>
      <c r="G100" s="44" t="s">
        <v>254</v>
      </c>
      <c r="H100" s="44" t="s">
        <v>151</v>
      </c>
      <c r="I100" s="44"/>
      <c r="J100" s="44"/>
      <c r="K100" s="44"/>
      <c r="L100" s="44"/>
      <c r="M100" s="44"/>
      <c r="N100" s="44"/>
      <c r="O100" s="44"/>
      <c r="P100" s="44"/>
      <c r="Q100" s="47"/>
      <c r="R100" s="4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8" customHeight="1" x14ac:dyDescent="0.3">
      <c r="A101" s="44">
        <v>2</v>
      </c>
      <c r="B101" s="45"/>
      <c r="C101" s="46" t="s">
        <v>337</v>
      </c>
      <c r="D101" s="44">
        <v>4</v>
      </c>
      <c r="E101" s="46" t="s">
        <v>95</v>
      </c>
      <c r="F101" s="44">
        <v>2</v>
      </c>
      <c r="G101" s="44" t="s">
        <v>169</v>
      </c>
      <c r="H101" s="44" t="s">
        <v>170</v>
      </c>
      <c r="I101" s="44"/>
      <c r="J101" s="44"/>
      <c r="K101" s="44"/>
      <c r="L101" s="44"/>
      <c r="M101" s="44"/>
      <c r="N101" s="44"/>
      <c r="O101" s="44"/>
      <c r="P101" s="44"/>
      <c r="Q101" s="47"/>
      <c r="R101" s="4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8" customHeight="1" x14ac:dyDescent="0.3">
      <c r="A102" s="44">
        <v>2</v>
      </c>
      <c r="B102" s="45"/>
      <c r="C102" s="46" t="s">
        <v>337</v>
      </c>
      <c r="D102" s="44">
        <v>5</v>
      </c>
      <c r="E102" s="46" t="s">
        <v>45</v>
      </c>
      <c r="F102" s="44">
        <v>3</v>
      </c>
      <c r="G102" s="44" t="s">
        <v>173</v>
      </c>
      <c r="H102" s="44" t="s">
        <v>170</v>
      </c>
      <c r="I102" s="44"/>
      <c r="J102" s="44"/>
      <c r="K102" s="44"/>
      <c r="L102" s="44"/>
      <c r="M102" s="44"/>
      <c r="N102" s="44"/>
      <c r="O102" s="44"/>
      <c r="P102" s="44"/>
      <c r="Q102" s="47"/>
      <c r="R102" s="4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8" customHeight="1" x14ac:dyDescent="0.3">
      <c r="A103" s="44">
        <v>2</v>
      </c>
      <c r="B103" s="45"/>
      <c r="C103" s="46" t="s">
        <v>337</v>
      </c>
      <c r="D103" s="44">
        <v>6</v>
      </c>
      <c r="E103" s="46" t="s">
        <v>44</v>
      </c>
      <c r="F103" s="44">
        <v>2</v>
      </c>
      <c r="G103" s="44" t="s">
        <v>173</v>
      </c>
      <c r="H103" s="44" t="s">
        <v>170</v>
      </c>
      <c r="I103" s="44"/>
      <c r="J103" s="44"/>
      <c r="K103" s="44"/>
      <c r="L103" s="44"/>
      <c r="M103" s="44"/>
      <c r="N103" s="44"/>
      <c r="O103" s="44"/>
      <c r="P103" s="44"/>
      <c r="Q103" s="47"/>
      <c r="R103" s="4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8" customHeight="1" x14ac:dyDescent="0.3">
      <c r="A104" s="44">
        <v>2</v>
      </c>
      <c r="B104" s="45"/>
      <c r="C104" s="46" t="s">
        <v>344</v>
      </c>
      <c r="D104" s="44">
        <v>1</v>
      </c>
      <c r="E104" s="54" t="s">
        <v>109</v>
      </c>
      <c r="F104" s="44">
        <v>3</v>
      </c>
      <c r="G104" s="44" t="s">
        <v>254</v>
      </c>
      <c r="H104" s="44" t="s">
        <v>151</v>
      </c>
      <c r="I104" s="44"/>
      <c r="J104" s="44"/>
      <c r="K104" s="44"/>
      <c r="L104" s="44"/>
      <c r="M104" s="44"/>
      <c r="N104" s="44"/>
      <c r="O104" s="44"/>
      <c r="P104" s="44"/>
      <c r="Q104" s="47"/>
      <c r="R104" s="4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8" customHeight="1" x14ac:dyDescent="0.3">
      <c r="A105" s="44">
        <v>2</v>
      </c>
      <c r="B105" s="45"/>
      <c r="C105" s="46" t="s">
        <v>344</v>
      </c>
      <c r="D105" s="44">
        <v>2</v>
      </c>
      <c r="E105" s="46" t="s">
        <v>75</v>
      </c>
      <c r="F105" s="44">
        <v>3</v>
      </c>
      <c r="G105" s="44" t="s">
        <v>150</v>
      </c>
      <c r="H105" s="44" t="s">
        <v>151</v>
      </c>
      <c r="I105" s="44"/>
      <c r="J105" s="44"/>
      <c r="K105" s="44"/>
      <c r="L105" s="44"/>
      <c r="M105" s="44"/>
      <c r="N105" s="44"/>
      <c r="O105" s="44"/>
      <c r="P105" s="44"/>
      <c r="Q105" s="47"/>
      <c r="R105" s="4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8" customHeight="1" x14ac:dyDescent="0.3">
      <c r="A106" s="44">
        <v>2</v>
      </c>
      <c r="B106" s="45"/>
      <c r="C106" s="46" t="s">
        <v>344</v>
      </c>
      <c r="D106" s="44">
        <v>3</v>
      </c>
      <c r="E106" s="46" t="s">
        <v>49</v>
      </c>
      <c r="F106" s="44">
        <v>3</v>
      </c>
      <c r="G106" s="44" t="s">
        <v>173</v>
      </c>
      <c r="H106" s="44" t="s">
        <v>170</v>
      </c>
      <c r="I106" s="44"/>
      <c r="J106" s="44"/>
      <c r="K106" s="44"/>
      <c r="L106" s="44"/>
      <c r="M106" s="44"/>
      <c r="N106" s="44"/>
      <c r="O106" s="44"/>
      <c r="P106" s="44"/>
      <c r="Q106" s="47"/>
      <c r="R106" s="4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8" customHeight="1" x14ac:dyDescent="0.3">
      <c r="A107" s="44">
        <v>2</v>
      </c>
      <c r="B107" s="45"/>
      <c r="C107" s="46" t="s">
        <v>344</v>
      </c>
      <c r="D107" s="44">
        <v>4</v>
      </c>
      <c r="E107" s="46" t="s">
        <v>62</v>
      </c>
      <c r="F107" s="44">
        <v>2</v>
      </c>
      <c r="G107" s="44" t="s">
        <v>348</v>
      </c>
      <c r="H107" s="44" t="s">
        <v>170</v>
      </c>
      <c r="I107" s="44"/>
      <c r="J107" s="44"/>
      <c r="K107" s="44"/>
      <c r="L107" s="44"/>
      <c r="M107" s="44"/>
      <c r="N107" s="44"/>
      <c r="O107" s="44"/>
      <c r="P107" s="44"/>
      <c r="Q107" s="47"/>
      <c r="R107" s="4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8" customHeight="1" x14ac:dyDescent="0.3">
      <c r="A108" s="44">
        <v>2</v>
      </c>
      <c r="B108" s="45"/>
      <c r="C108" s="46" t="s">
        <v>344</v>
      </c>
      <c r="D108" s="44">
        <v>5</v>
      </c>
      <c r="E108" s="46" t="s">
        <v>71</v>
      </c>
      <c r="F108" s="44">
        <v>3</v>
      </c>
      <c r="G108" s="44" t="s">
        <v>173</v>
      </c>
      <c r="H108" s="44" t="s">
        <v>170</v>
      </c>
      <c r="I108" s="44"/>
      <c r="J108" s="44"/>
      <c r="K108" s="44"/>
      <c r="L108" s="44"/>
      <c r="M108" s="44"/>
      <c r="N108" s="44"/>
      <c r="O108" s="44"/>
      <c r="P108" s="44"/>
      <c r="Q108" s="47"/>
      <c r="R108" s="4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8" customHeight="1" x14ac:dyDescent="0.3">
      <c r="A109" s="44">
        <v>2</v>
      </c>
      <c r="B109" s="45"/>
      <c r="C109" s="46" t="s">
        <v>344</v>
      </c>
      <c r="D109" s="44">
        <v>6</v>
      </c>
      <c r="E109" s="46" t="s">
        <v>78</v>
      </c>
      <c r="F109" s="44">
        <v>2</v>
      </c>
      <c r="G109" s="44" t="s">
        <v>205</v>
      </c>
      <c r="H109" s="44" t="s">
        <v>151</v>
      </c>
      <c r="I109" s="44"/>
      <c r="J109" s="44"/>
      <c r="K109" s="44"/>
      <c r="L109" s="44"/>
      <c r="M109" s="44"/>
      <c r="N109" s="44"/>
      <c r="O109" s="44"/>
      <c r="P109" s="44"/>
      <c r="Q109" s="47"/>
      <c r="R109" s="4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8" customHeight="1" x14ac:dyDescent="0.3">
      <c r="A110" s="44">
        <v>2</v>
      </c>
      <c r="B110" s="45"/>
      <c r="C110" s="46" t="s">
        <v>344</v>
      </c>
      <c r="D110" s="44">
        <v>7</v>
      </c>
      <c r="E110" s="46" t="s">
        <v>61</v>
      </c>
      <c r="F110" s="44">
        <v>2</v>
      </c>
      <c r="G110" s="44" t="s">
        <v>352</v>
      </c>
      <c r="H110" s="44" t="s">
        <v>151</v>
      </c>
      <c r="I110" s="44"/>
      <c r="J110" s="44"/>
      <c r="K110" s="44"/>
      <c r="L110" s="44"/>
      <c r="M110" s="44"/>
      <c r="N110" s="44"/>
      <c r="O110" s="44"/>
      <c r="P110" s="44"/>
      <c r="Q110" s="47"/>
      <c r="R110" s="4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8" customHeight="1" x14ac:dyDescent="0.3">
      <c r="A111" s="34">
        <v>3</v>
      </c>
      <c r="B111" s="35"/>
      <c r="C111" s="36" t="s">
        <v>319</v>
      </c>
      <c r="D111" s="34">
        <v>1</v>
      </c>
      <c r="E111" s="36" t="s">
        <v>86</v>
      </c>
      <c r="F111" s="34">
        <v>3</v>
      </c>
      <c r="G111" s="34" t="s">
        <v>156</v>
      </c>
      <c r="H111" s="34" t="s">
        <v>151</v>
      </c>
      <c r="I111" s="34"/>
      <c r="J111" s="34"/>
      <c r="K111" s="34"/>
      <c r="L111" s="34"/>
      <c r="M111" s="34"/>
      <c r="N111" s="34"/>
      <c r="O111" s="34"/>
      <c r="P111" s="34"/>
      <c r="Q111" s="37"/>
      <c r="R111" s="3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8" customHeight="1" x14ac:dyDescent="0.3">
      <c r="A112" s="34">
        <v>3</v>
      </c>
      <c r="B112" s="35"/>
      <c r="C112" s="36" t="s">
        <v>319</v>
      </c>
      <c r="D112" s="34">
        <v>2</v>
      </c>
      <c r="E112" s="36" t="s">
        <v>96</v>
      </c>
      <c r="F112" s="34">
        <v>3</v>
      </c>
      <c r="G112" s="34" t="s">
        <v>150</v>
      </c>
      <c r="H112" s="34" t="s">
        <v>151</v>
      </c>
      <c r="I112" s="34"/>
      <c r="J112" s="34"/>
      <c r="K112" s="34"/>
      <c r="L112" s="34"/>
      <c r="M112" s="34"/>
      <c r="N112" s="34"/>
      <c r="O112" s="34"/>
      <c r="P112" s="34"/>
      <c r="Q112" s="37"/>
      <c r="R112" s="3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8" customHeight="1" x14ac:dyDescent="0.3">
      <c r="A113" s="34">
        <v>3</v>
      </c>
      <c r="B113" s="35"/>
      <c r="C113" s="36" t="s">
        <v>319</v>
      </c>
      <c r="D113" s="34">
        <v>3</v>
      </c>
      <c r="E113" s="36" t="s">
        <v>90</v>
      </c>
      <c r="F113" s="34">
        <v>2</v>
      </c>
      <c r="G113" s="34" t="s">
        <v>150</v>
      </c>
      <c r="H113" s="34" t="s">
        <v>151</v>
      </c>
      <c r="I113" s="34"/>
      <c r="J113" s="34"/>
      <c r="K113" s="34"/>
      <c r="L113" s="34"/>
      <c r="M113" s="34"/>
      <c r="N113" s="34"/>
      <c r="O113" s="34"/>
      <c r="P113" s="34"/>
      <c r="Q113" s="37"/>
      <c r="R113" s="3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8" customHeight="1" x14ac:dyDescent="0.3">
      <c r="A114" s="34">
        <v>3</v>
      </c>
      <c r="B114" s="35"/>
      <c r="C114" s="36" t="s">
        <v>319</v>
      </c>
      <c r="D114" s="34">
        <v>4</v>
      </c>
      <c r="E114" s="36" t="s">
        <v>53</v>
      </c>
      <c r="F114" s="34">
        <v>3</v>
      </c>
      <c r="G114" s="34" t="s">
        <v>166</v>
      </c>
      <c r="H114" s="34" t="s">
        <v>151</v>
      </c>
      <c r="I114" s="34"/>
      <c r="J114" s="34"/>
      <c r="K114" s="34"/>
      <c r="L114" s="34"/>
      <c r="M114" s="34"/>
      <c r="N114" s="34"/>
      <c r="O114" s="34"/>
      <c r="P114" s="34"/>
      <c r="Q114" s="37"/>
      <c r="R114" s="3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8" customHeight="1" x14ac:dyDescent="0.3">
      <c r="A115" s="34">
        <v>3</v>
      </c>
      <c r="B115" s="35"/>
      <c r="C115" s="36" t="s">
        <v>319</v>
      </c>
      <c r="D115" s="34">
        <v>5</v>
      </c>
      <c r="E115" s="36" t="s">
        <v>59</v>
      </c>
      <c r="F115" s="34">
        <v>2</v>
      </c>
      <c r="G115" s="34" t="s">
        <v>169</v>
      </c>
      <c r="H115" s="34" t="s">
        <v>170</v>
      </c>
      <c r="I115" s="34"/>
      <c r="J115" s="34"/>
      <c r="K115" s="34"/>
      <c r="L115" s="34"/>
      <c r="M115" s="34"/>
      <c r="N115" s="34"/>
      <c r="O115" s="34"/>
      <c r="P115" s="34"/>
      <c r="Q115" s="37"/>
      <c r="R115" s="3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8" customHeight="1" x14ac:dyDescent="0.3">
      <c r="A116" s="34">
        <v>3</v>
      </c>
      <c r="B116" s="35"/>
      <c r="C116" s="36" t="s">
        <v>319</v>
      </c>
      <c r="D116" s="34">
        <v>6</v>
      </c>
      <c r="E116" s="36" t="s">
        <v>46</v>
      </c>
      <c r="F116" s="34">
        <v>2</v>
      </c>
      <c r="G116" s="34" t="s">
        <v>173</v>
      </c>
      <c r="H116" s="34" t="s">
        <v>170</v>
      </c>
      <c r="I116" s="34"/>
      <c r="J116" s="34"/>
      <c r="K116" s="34"/>
      <c r="L116" s="34"/>
      <c r="M116" s="34"/>
      <c r="N116" s="34"/>
      <c r="O116" s="34"/>
      <c r="P116" s="34"/>
      <c r="Q116" s="37"/>
      <c r="R116" s="3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8" customHeight="1" x14ac:dyDescent="0.3">
      <c r="A117" s="34">
        <v>3</v>
      </c>
      <c r="B117" s="35"/>
      <c r="C117" s="36" t="s">
        <v>287</v>
      </c>
      <c r="D117" s="34">
        <v>1</v>
      </c>
      <c r="E117" s="36" t="s">
        <v>104</v>
      </c>
      <c r="F117" s="34">
        <v>3</v>
      </c>
      <c r="G117" s="34" t="s">
        <v>156</v>
      </c>
      <c r="H117" s="34" t="s">
        <v>151</v>
      </c>
      <c r="I117" s="34"/>
      <c r="J117" s="34"/>
      <c r="K117" s="34"/>
      <c r="L117" s="34"/>
      <c r="M117" s="34"/>
      <c r="N117" s="34"/>
      <c r="O117" s="34"/>
      <c r="P117" s="34"/>
      <c r="Q117" s="37"/>
      <c r="R117" s="3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8" customHeight="1" x14ac:dyDescent="0.3">
      <c r="A118" s="34">
        <v>3</v>
      </c>
      <c r="B118" s="35"/>
      <c r="C118" s="36" t="s">
        <v>287</v>
      </c>
      <c r="D118" s="34">
        <v>2</v>
      </c>
      <c r="E118" s="36" t="s">
        <v>80</v>
      </c>
      <c r="F118" s="34">
        <v>3</v>
      </c>
      <c r="G118" s="34" t="s">
        <v>156</v>
      </c>
      <c r="H118" s="34" t="s">
        <v>163</v>
      </c>
      <c r="I118" s="34"/>
      <c r="J118" s="34"/>
      <c r="K118" s="34"/>
      <c r="L118" s="34"/>
      <c r="M118" s="34"/>
      <c r="N118" s="34"/>
      <c r="O118" s="34"/>
      <c r="P118" s="34"/>
      <c r="Q118" s="37"/>
      <c r="R118" s="3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8" customHeight="1" x14ac:dyDescent="0.3">
      <c r="A119" s="34">
        <v>3</v>
      </c>
      <c r="B119" s="35"/>
      <c r="C119" s="36" t="s">
        <v>287</v>
      </c>
      <c r="D119" s="34">
        <v>3</v>
      </c>
      <c r="E119" s="36" t="s">
        <v>62</v>
      </c>
      <c r="F119" s="34">
        <v>2</v>
      </c>
      <c r="G119" s="34" t="s">
        <v>173</v>
      </c>
      <c r="H119" s="34" t="s">
        <v>170</v>
      </c>
      <c r="I119" s="34"/>
      <c r="J119" s="34"/>
      <c r="K119" s="34"/>
      <c r="L119" s="34"/>
      <c r="M119" s="34"/>
      <c r="N119" s="34"/>
      <c r="O119" s="34"/>
      <c r="P119" s="34"/>
      <c r="Q119" s="37"/>
      <c r="R119" s="3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8" customHeight="1" x14ac:dyDescent="0.3">
      <c r="A120" s="34">
        <v>3</v>
      </c>
      <c r="B120" s="35"/>
      <c r="C120" s="36" t="s">
        <v>287</v>
      </c>
      <c r="D120" s="34">
        <v>4</v>
      </c>
      <c r="E120" s="36" t="s">
        <v>47</v>
      </c>
      <c r="F120" s="34">
        <v>2</v>
      </c>
      <c r="G120" s="34" t="s">
        <v>173</v>
      </c>
      <c r="H120" s="34" t="s">
        <v>170</v>
      </c>
      <c r="I120" s="34"/>
      <c r="J120" s="34"/>
      <c r="K120" s="34"/>
      <c r="L120" s="34"/>
      <c r="M120" s="34"/>
      <c r="N120" s="34"/>
      <c r="O120" s="34"/>
      <c r="P120" s="34"/>
      <c r="Q120" s="37"/>
      <c r="R120" s="3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8" customHeight="1" x14ac:dyDescent="0.3">
      <c r="A121" s="34">
        <v>3</v>
      </c>
      <c r="B121" s="35"/>
      <c r="C121" s="36" t="s">
        <v>287</v>
      </c>
      <c r="D121" s="34">
        <v>5</v>
      </c>
      <c r="E121" s="36" t="s">
        <v>71</v>
      </c>
      <c r="F121" s="34">
        <v>3</v>
      </c>
      <c r="G121" s="34" t="s">
        <v>173</v>
      </c>
      <c r="H121" s="34" t="s">
        <v>170</v>
      </c>
      <c r="I121" s="34"/>
      <c r="J121" s="34"/>
      <c r="K121" s="34"/>
      <c r="L121" s="34"/>
      <c r="M121" s="34"/>
      <c r="N121" s="34"/>
      <c r="O121" s="34"/>
      <c r="P121" s="34"/>
      <c r="Q121" s="37"/>
      <c r="R121" s="3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8" customHeight="1" x14ac:dyDescent="0.3">
      <c r="A122" s="34">
        <v>3</v>
      </c>
      <c r="B122" s="35"/>
      <c r="C122" s="36" t="s">
        <v>287</v>
      </c>
      <c r="D122" s="34">
        <v>6</v>
      </c>
      <c r="E122" s="36" t="s">
        <v>40</v>
      </c>
      <c r="F122" s="34">
        <v>2</v>
      </c>
      <c r="G122" s="34" t="s">
        <v>173</v>
      </c>
      <c r="H122" s="34" t="s">
        <v>151</v>
      </c>
      <c r="I122" s="34"/>
      <c r="J122" s="34"/>
      <c r="K122" s="34"/>
      <c r="L122" s="34"/>
      <c r="M122" s="34"/>
      <c r="N122" s="34"/>
      <c r="O122" s="34"/>
      <c r="P122" s="34"/>
      <c r="Q122" s="37"/>
      <c r="R122" s="3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8" customHeight="1" x14ac:dyDescent="0.3">
      <c r="A123" s="34">
        <v>3</v>
      </c>
      <c r="B123" s="35"/>
      <c r="C123" s="36" t="s">
        <v>330</v>
      </c>
      <c r="D123" s="34">
        <v>1</v>
      </c>
      <c r="E123" s="36" t="s">
        <v>91</v>
      </c>
      <c r="F123" s="34">
        <v>3</v>
      </c>
      <c r="G123" s="34" t="s">
        <v>150</v>
      </c>
      <c r="H123" s="34" t="s">
        <v>151</v>
      </c>
      <c r="I123" s="34"/>
      <c r="J123" s="34"/>
      <c r="K123" s="34"/>
      <c r="L123" s="34"/>
      <c r="M123" s="34"/>
      <c r="N123" s="34"/>
      <c r="O123" s="34"/>
      <c r="P123" s="34"/>
      <c r="Q123" s="37"/>
      <c r="R123" s="3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8" customHeight="1" x14ac:dyDescent="0.3">
      <c r="A124" s="34">
        <v>3</v>
      </c>
      <c r="B124" s="35"/>
      <c r="C124" s="36" t="s">
        <v>330</v>
      </c>
      <c r="D124" s="34">
        <v>2</v>
      </c>
      <c r="E124" s="36" t="s">
        <v>92</v>
      </c>
      <c r="F124" s="34">
        <v>3</v>
      </c>
      <c r="G124" s="34" t="s">
        <v>156</v>
      </c>
      <c r="H124" s="34" t="s">
        <v>151</v>
      </c>
      <c r="I124" s="34"/>
      <c r="J124" s="34"/>
      <c r="K124" s="34"/>
      <c r="L124" s="34"/>
      <c r="M124" s="34"/>
      <c r="N124" s="34"/>
      <c r="O124" s="34"/>
      <c r="P124" s="34"/>
      <c r="Q124" s="37"/>
      <c r="R124" s="3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8" customHeight="1" x14ac:dyDescent="0.3">
      <c r="A125" s="34">
        <v>3</v>
      </c>
      <c r="B125" s="35"/>
      <c r="C125" s="36" t="s">
        <v>330</v>
      </c>
      <c r="D125" s="34">
        <v>3</v>
      </c>
      <c r="E125" s="36" t="s">
        <v>79</v>
      </c>
      <c r="F125" s="34">
        <v>2</v>
      </c>
      <c r="G125" s="34" t="s">
        <v>173</v>
      </c>
      <c r="H125" s="34" t="s">
        <v>170</v>
      </c>
      <c r="I125" s="34"/>
      <c r="J125" s="34"/>
      <c r="K125" s="34"/>
      <c r="L125" s="34"/>
      <c r="M125" s="34"/>
      <c r="N125" s="34"/>
      <c r="O125" s="34"/>
      <c r="P125" s="34"/>
      <c r="Q125" s="37"/>
      <c r="R125" s="3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8" customHeight="1" x14ac:dyDescent="0.3">
      <c r="A126" s="34">
        <v>3</v>
      </c>
      <c r="B126" s="35"/>
      <c r="C126" s="36" t="s">
        <v>330</v>
      </c>
      <c r="D126" s="34">
        <v>4</v>
      </c>
      <c r="E126" s="36" t="s">
        <v>59</v>
      </c>
      <c r="F126" s="34">
        <v>2</v>
      </c>
      <c r="G126" s="34" t="s">
        <v>169</v>
      </c>
      <c r="H126" s="34" t="s">
        <v>170</v>
      </c>
      <c r="I126" s="34"/>
      <c r="J126" s="34"/>
      <c r="K126" s="34"/>
      <c r="L126" s="34"/>
      <c r="M126" s="34"/>
      <c r="N126" s="34"/>
      <c r="O126" s="34"/>
      <c r="P126" s="34"/>
      <c r="Q126" s="37"/>
      <c r="R126" s="3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8" customHeight="1" x14ac:dyDescent="0.3">
      <c r="A127" s="34">
        <v>3</v>
      </c>
      <c r="B127" s="35"/>
      <c r="C127" s="36" t="s">
        <v>330</v>
      </c>
      <c r="D127" s="34">
        <v>5</v>
      </c>
      <c r="E127" s="36" t="s">
        <v>70</v>
      </c>
      <c r="F127" s="34">
        <v>3</v>
      </c>
      <c r="G127" s="34" t="s">
        <v>150</v>
      </c>
      <c r="H127" s="34" t="s">
        <v>170</v>
      </c>
      <c r="I127" s="34"/>
      <c r="J127" s="34"/>
      <c r="K127" s="34"/>
      <c r="L127" s="34"/>
      <c r="M127" s="34"/>
      <c r="N127" s="34"/>
      <c r="O127" s="34"/>
      <c r="P127" s="34"/>
      <c r="Q127" s="37"/>
      <c r="R127" s="3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8" customHeight="1" x14ac:dyDescent="0.3">
      <c r="A128" s="34">
        <v>3</v>
      </c>
      <c r="B128" s="35"/>
      <c r="C128" s="36" t="s">
        <v>330</v>
      </c>
      <c r="D128" s="34">
        <v>6</v>
      </c>
      <c r="E128" s="36" t="s">
        <v>69</v>
      </c>
      <c r="F128" s="34">
        <v>2</v>
      </c>
      <c r="G128" s="34" t="s">
        <v>169</v>
      </c>
      <c r="H128" s="34" t="s">
        <v>163</v>
      </c>
      <c r="I128" s="34"/>
      <c r="J128" s="34"/>
      <c r="K128" s="34"/>
      <c r="L128" s="34"/>
      <c r="M128" s="34"/>
      <c r="N128" s="34"/>
      <c r="O128" s="34"/>
      <c r="P128" s="34"/>
      <c r="Q128" s="37"/>
      <c r="R128" s="3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8" customHeight="1" x14ac:dyDescent="0.3">
      <c r="A129" s="34">
        <v>3</v>
      </c>
      <c r="B129" s="35"/>
      <c r="C129" s="36" t="s">
        <v>337</v>
      </c>
      <c r="D129" s="34">
        <v>1</v>
      </c>
      <c r="E129" s="36" t="s">
        <v>56</v>
      </c>
      <c r="F129" s="34">
        <v>3</v>
      </c>
      <c r="G129" s="34" t="s">
        <v>166</v>
      </c>
      <c r="H129" s="34" t="s">
        <v>151</v>
      </c>
      <c r="I129" s="34"/>
      <c r="J129" s="34"/>
      <c r="K129" s="34"/>
      <c r="L129" s="34"/>
      <c r="M129" s="34"/>
      <c r="N129" s="34"/>
      <c r="O129" s="34"/>
      <c r="P129" s="34"/>
      <c r="Q129" s="37"/>
      <c r="R129" s="3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8" customHeight="1" x14ac:dyDescent="0.3">
      <c r="A130" s="34">
        <v>3</v>
      </c>
      <c r="B130" s="35"/>
      <c r="C130" s="36" t="s">
        <v>337</v>
      </c>
      <c r="D130" s="34">
        <v>2</v>
      </c>
      <c r="E130" s="36" t="s">
        <v>99</v>
      </c>
      <c r="F130" s="34">
        <v>3</v>
      </c>
      <c r="G130" s="34" t="s">
        <v>150</v>
      </c>
      <c r="H130" s="34" t="s">
        <v>151</v>
      </c>
      <c r="I130" s="34"/>
      <c r="J130" s="34"/>
      <c r="K130" s="34"/>
      <c r="L130" s="34"/>
      <c r="M130" s="34"/>
      <c r="N130" s="34"/>
      <c r="O130" s="34"/>
      <c r="P130" s="34"/>
      <c r="Q130" s="37"/>
      <c r="R130" s="3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8" customHeight="1" x14ac:dyDescent="0.3">
      <c r="A131" s="34">
        <v>3</v>
      </c>
      <c r="B131" s="35"/>
      <c r="C131" s="36" t="s">
        <v>337</v>
      </c>
      <c r="D131" s="34">
        <v>3</v>
      </c>
      <c r="E131" s="36" t="s">
        <v>101</v>
      </c>
      <c r="F131" s="34">
        <v>2</v>
      </c>
      <c r="G131" s="34" t="s">
        <v>254</v>
      </c>
      <c r="H131" s="34" t="s">
        <v>151</v>
      </c>
      <c r="I131" s="34"/>
      <c r="J131" s="34"/>
      <c r="K131" s="34"/>
      <c r="L131" s="34"/>
      <c r="M131" s="34"/>
      <c r="N131" s="34"/>
      <c r="O131" s="34"/>
      <c r="P131" s="34"/>
      <c r="Q131" s="37"/>
      <c r="R131" s="3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8" customHeight="1" x14ac:dyDescent="0.3">
      <c r="A132" s="34">
        <v>3</v>
      </c>
      <c r="B132" s="35"/>
      <c r="C132" s="36" t="s">
        <v>337</v>
      </c>
      <c r="D132" s="34">
        <v>4</v>
      </c>
      <c r="E132" s="36" t="s">
        <v>95</v>
      </c>
      <c r="F132" s="34">
        <v>2</v>
      </c>
      <c r="G132" s="34" t="s">
        <v>169</v>
      </c>
      <c r="H132" s="34" t="s">
        <v>170</v>
      </c>
      <c r="I132" s="34"/>
      <c r="J132" s="34"/>
      <c r="K132" s="34"/>
      <c r="L132" s="34"/>
      <c r="M132" s="34"/>
      <c r="N132" s="34"/>
      <c r="O132" s="34"/>
      <c r="P132" s="34"/>
      <c r="Q132" s="37"/>
      <c r="R132" s="3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8" customHeight="1" x14ac:dyDescent="0.3">
      <c r="A133" s="34">
        <v>3</v>
      </c>
      <c r="B133" s="35"/>
      <c r="C133" s="36" t="s">
        <v>337</v>
      </c>
      <c r="D133" s="34">
        <v>5</v>
      </c>
      <c r="E133" s="36" t="s">
        <v>45</v>
      </c>
      <c r="F133" s="34">
        <v>3</v>
      </c>
      <c r="G133" s="34" t="s">
        <v>173</v>
      </c>
      <c r="H133" s="34" t="s">
        <v>170</v>
      </c>
      <c r="I133" s="34"/>
      <c r="J133" s="34"/>
      <c r="K133" s="34"/>
      <c r="L133" s="34"/>
      <c r="M133" s="34"/>
      <c r="N133" s="34"/>
      <c r="O133" s="34"/>
      <c r="P133" s="34"/>
      <c r="Q133" s="37"/>
      <c r="R133" s="3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8" customHeight="1" x14ac:dyDescent="0.3">
      <c r="A134" s="34">
        <v>3</v>
      </c>
      <c r="B134" s="35"/>
      <c r="C134" s="36" t="s">
        <v>337</v>
      </c>
      <c r="D134" s="34">
        <v>6</v>
      </c>
      <c r="E134" s="36" t="s">
        <v>44</v>
      </c>
      <c r="F134" s="34">
        <v>2</v>
      </c>
      <c r="G134" s="34" t="s">
        <v>173</v>
      </c>
      <c r="H134" s="34" t="s">
        <v>170</v>
      </c>
      <c r="I134" s="34"/>
      <c r="J134" s="34"/>
      <c r="K134" s="34"/>
      <c r="L134" s="34"/>
      <c r="M134" s="34"/>
      <c r="N134" s="34"/>
      <c r="O134" s="34"/>
      <c r="P134" s="34"/>
      <c r="Q134" s="37"/>
      <c r="R134" s="3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8" customHeight="1" x14ac:dyDescent="0.3">
      <c r="A135" s="34">
        <v>3</v>
      </c>
      <c r="B135" s="35"/>
      <c r="C135" s="36" t="s">
        <v>344</v>
      </c>
      <c r="D135" s="34">
        <v>1</v>
      </c>
      <c r="E135" s="53" t="s">
        <v>109</v>
      </c>
      <c r="F135" s="34">
        <v>3</v>
      </c>
      <c r="G135" s="34" t="s">
        <v>254</v>
      </c>
      <c r="H135" s="34" t="s">
        <v>151</v>
      </c>
      <c r="I135" s="34"/>
      <c r="J135" s="34"/>
      <c r="K135" s="34"/>
      <c r="L135" s="34"/>
      <c r="M135" s="34"/>
      <c r="N135" s="34"/>
      <c r="O135" s="34"/>
      <c r="P135" s="34"/>
      <c r="Q135" s="37"/>
      <c r="R135" s="3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8" customHeight="1" x14ac:dyDescent="0.3">
      <c r="A136" s="34">
        <v>3</v>
      </c>
      <c r="B136" s="35"/>
      <c r="C136" s="36" t="s">
        <v>344</v>
      </c>
      <c r="D136" s="34">
        <v>2</v>
      </c>
      <c r="E136" s="36" t="s">
        <v>75</v>
      </c>
      <c r="F136" s="34">
        <v>3</v>
      </c>
      <c r="G136" s="34" t="s">
        <v>150</v>
      </c>
      <c r="H136" s="34" t="s">
        <v>151</v>
      </c>
      <c r="I136" s="34"/>
      <c r="J136" s="34"/>
      <c r="K136" s="34"/>
      <c r="L136" s="34"/>
      <c r="M136" s="34"/>
      <c r="N136" s="34"/>
      <c r="O136" s="34"/>
      <c r="P136" s="34"/>
      <c r="Q136" s="37"/>
      <c r="R136" s="3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8" customHeight="1" x14ac:dyDescent="0.3">
      <c r="A137" s="34">
        <v>3</v>
      </c>
      <c r="B137" s="35"/>
      <c r="C137" s="36" t="s">
        <v>344</v>
      </c>
      <c r="D137" s="34">
        <v>3</v>
      </c>
      <c r="E137" s="36" t="s">
        <v>49</v>
      </c>
      <c r="F137" s="34">
        <v>3</v>
      </c>
      <c r="G137" s="34" t="s">
        <v>173</v>
      </c>
      <c r="H137" s="34" t="s">
        <v>170</v>
      </c>
      <c r="I137" s="34"/>
      <c r="J137" s="34"/>
      <c r="K137" s="34"/>
      <c r="L137" s="34"/>
      <c r="M137" s="34"/>
      <c r="N137" s="34"/>
      <c r="O137" s="34"/>
      <c r="P137" s="34"/>
      <c r="Q137" s="37"/>
      <c r="R137" s="3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8" customHeight="1" x14ac:dyDescent="0.3">
      <c r="A138" s="34">
        <v>3</v>
      </c>
      <c r="B138" s="35"/>
      <c r="C138" s="36" t="s">
        <v>344</v>
      </c>
      <c r="D138" s="34">
        <v>4</v>
      </c>
      <c r="E138" s="36" t="s">
        <v>62</v>
      </c>
      <c r="F138" s="34">
        <v>2</v>
      </c>
      <c r="G138" s="34" t="s">
        <v>348</v>
      </c>
      <c r="H138" s="34" t="s">
        <v>170</v>
      </c>
      <c r="I138" s="34"/>
      <c r="J138" s="34"/>
      <c r="K138" s="34"/>
      <c r="L138" s="34"/>
      <c r="M138" s="34"/>
      <c r="N138" s="34"/>
      <c r="O138" s="34"/>
      <c r="P138" s="34"/>
      <c r="Q138" s="37"/>
      <c r="R138" s="3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8" customHeight="1" x14ac:dyDescent="0.3">
      <c r="A139" s="34">
        <v>3</v>
      </c>
      <c r="B139" s="35"/>
      <c r="C139" s="36" t="s">
        <v>344</v>
      </c>
      <c r="D139" s="34">
        <v>5</v>
      </c>
      <c r="E139" s="36" t="s">
        <v>71</v>
      </c>
      <c r="F139" s="34">
        <v>3</v>
      </c>
      <c r="G139" s="34" t="s">
        <v>173</v>
      </c>
      <c r="H139" s="34" t="s">
        <v>170</v>
      </c>
      <c r="I139" s="34"/>
      <c r="J139" s="34"/>
      <c r="K139" s="34"/>
      <c r="L139" s="34"/>
      <c r="M139" s="34"/>
      <c r="N139" s="34"/>
      <c r="O139" s="34"/>
      <c r="P139" s="34"/>
      <c r="Q139" s="37"/>
      <c r="R139" s="3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8" customHeight="1" x14ac:dyDescent="0.3">
      <c r="A140" s="34">
        <v>3</v>
      </c>
      <c r="B140" s="35"/>
      <c r="C140" s="36" t="s">
        <v>344</v>
      </c>
      <c r="D140" s="34">
        <v>6</v>
      </c>
      <c r="E140" s="36" t="s">
        <v>78</v>
      </c>
      <c r="F140" s="34">
        <v>2</v>
      </c>
      <c r="G140" s="34" t="s">
        <v>205</v>
      </c>
      <c r="H140" s="34" t="s">
        <v>151</v>
      </c>
      <c r="I140" s="34"/>
      <c r="J140" s="34"/>
      <c r="K140" s="34"/>
      <c r="L140" s="34"/>
      <c r="M140" s="34"/>
      <c r="N140" s="34"/>
      <c r="O140" s="34"/>
      <c r="P140" s="34"/>
      <c r="Q140" s="37"/>
      <c r="R140" s="3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8" customHeight="1" x14ac:dyDescent="0.3">
      <c r="A141" s="34">
        <v>3</v>
      </c>
      <c r="B141" s="35"/>
      <c r="C141" s="36" t="s">
        <v>344</v>
      </c>
      <c r="D141" s="34">
        <v>7</v>
      </c>
      <c r="E141" s="36" t="s">
        <v>61</v>
      </c>
      <c r="F141" s="34">
        <v>2</v>
      </c>
      <c r="G141" s="34" t="s">
        <v>352</v>
      </c>
      <c r="H141" s="34" t="s">
        <v>151</v>
      </c>
      <c r="I141" s="34"/>
      <c r="J141" s="34"/>
      <c r="K141" s="34"/>
      <c r="L141" s="34"/>
      <c r="M141" s="34"/>
      <c r="N141" s="34"/>
      <c r="O141" s="34"/>
      <c r="P141" s="34"/>
      <c r="Q141" s="37"/>
      <c r="R141" s="3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8" customHeight="1" x14ac:dyDescent="0.3">
      <c r="A142" s="44">
        <v>4</v>
      </c>
      <c r="B142" s="45"/>
      <c r="C142" s="46" t="s">
        <v>319</v>
      </c>
      <c r="D142" s="44">
        <v>1</v>
      </c>
      <c r="E142" s="46" t="s">
        <v>86</v>
      </c>
      <c r="F142" s="44">
        <v>3</v>
      </c>
      <c r="G142" s="44" t="s">
        <v>156</v>
      </c>
      <c r="H142" s="44" t="s">
        <v>151</v>
      </c>
      <c r="I142" s="44"/>
      <c r="J142" s="44"/>
      <c r="K142" s="44"/>
      <c r="L142" s="44"/>
      <c r="M142" s="44"/>
      <c r="N142" s="44"/>
      <c r="O142" s="44"/>
      <c r="P142" s="44"/>
      <c r="Q142" s="47"/>
      <c r="R142" s="4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8" customHeight="1" x14ac:dyDescent="0.3">
      <c r="A143" s="44">
        <v>4</v>
      </c>
      <c r="B143" s="45"/>
      <c r="C143" s="46" t="s">
        <v>319</v>
      </c>
      <c r="D143" s="44">
        <v>2</v>
      </c>
      <c r="E143" s="46" t="s">
        <v>96</v>
      </c>
      <c r="F143" s="44">
        <v>3</v>
      </c>
      <c r="G143" s="44" t="s">
        <v>150</v>
      </c>
      <c r="H143" s="44" t="s">
        <v>151</v>
      </c>
      <c r="I143" s="44"/>
      <c r="J143" s="44"/>
      <c r="K143" s="44"/>
      <c r="L143" s="44"/>
      <c r="M143" s="44"/>
      <c r="N143" s="44"/>
      <c r="O143" s="44"/>
      <c r="P143" s="44"/>
      <c r="Q143" s="47"/>
      <c r="R143" s="4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8" customHeight="1" x14ac:dyDescent="0.3">
      <c r="A144" s="44">
        <v>4</v>
      </c>
      <c r="B144" s="45"/>
      <c r="C144" s="46" t="s">
        <v>319</v>
      </c>
      <c r="D144" s="44">
        <v>3</v>
      </c>
      <c r="E144" s="46" t="s">
        <v>90</v>
      </c>
      <c r="F144" s="44">
        <v>2</v>
      </c>
      <c r="G144" s="44" t="s">
        <v>150</v>
      </c>
      <c r="H144" s="44" t="s">
        <v>151</v>
      </c>
      <c r="I144" s="44"/>
      <c r="J144" s="44"/>
      <c r="K144" s="44"/>
      <c r="L144" s="44"/>
      <c r="M144" s="44"/>
      <c r="N144" s="44"/>
      <c r="O144" s="44"/>
      <c r="P144" s="44"/>
      <c r="Q144" s="47"/>
      <c r="R144" s="4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8" customHeight="1" x14ac:dyDescent="0.3">
      <c r="A145" s="44">
        <v>4</v>
      </c>
      <c r="B145" s="45"/>
      <c r="C145" s="46" t="s">
        <v>319</v>
      </c>
      <c r="D145" s="44">
        <v>4</v>
      </c>
      <c r="E145" s="46" t="s">
        <v>53</v>
      </c>
      <c r="F145" s="44">
        <v>3</v>
      </c>
      <c r="G145" s="44" t="s">
        <v>166</v>
      </c>
      <c r="H145" s="44" t="s">
        <v>151</v>
      </c>
      <c r="I145" s="44"/>
      <c r="J145" s="44"/>
      <c r="K145" s="44"/>
      <c r="L145" s="44"/>
      <c r="M145" s="44"/>
      <c r="N145" s="44"/>
      <c r="O145" s="44"/>
      <c r="P145" s="44"/>
      <c r="Q145" s="47"/>
      <c r="R145" s="4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8" customHeight="1" x14ac:dyDescent="0.3">
      <c r="A146" s="44">
        <v>4</v>
      </c>
      <c r="B146" s="45"/>
      <c r="C146" s="46" t="s">
        <v>319</v>
      </c>
      <c r="D146" s="44">
        <v>5</v>
      </c>
      <c r="E146" s="46" t="s">
        <v>59</v>
      </c>
      <c r="F146" s="44">
        <v>2</v>
      </c>
      <c r="G146" s="44" t="s">
        <v>169</v>
      </c>
      <c r="H146" s="44" t="s">
        <v>170</v>
      </c>
      <c r="I146" s="44"/>
      <c r="J146" s="44"/>
      <c r="K146" s="44"/>
      <c r="L146" s="44"/>
      <c r="M146" s="44"/>
      <c r="N146" s="44"/>
      <c r="O146" s="44"/>
      <c r="P146" s="44"/>
      <c r="Q146" s="47"/>
      <c r="R146" s="4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8" customHeight="1" x14ac:dyDescent="0.3">
      <c r="A147" s="44">
        <v>4</v>
      </c>
      <c r="B147" s="45"/>
      <c r="C147" s="46" t="s">
        <v>319</v>
      </c>
      <c r="D147" s="44">
        <v>6</v>
      </c>
      <c r="E147" s="46" t="s">
        <v>46</v>
      </c>
      <c r="F147" s="44">
        <v>2</v>
      </c>
      <c r="G147" s="44" t="s">
        <v>173</v>
      </c>
      <c r="H147" s="44" t="s">
        <v>170</v>
      </c>
      <c r="I147" s="44"/>
      <c r="J147" s="44"/>
      <c r="K147" s="44"/>
      <c r="L147" s="44"/>
      <c r="M147" s="44"/>
      <c r="N147" s="44"/>
      <c r="O147" s="44"/>
      <c r="P147" s="44"/>
      <c r="Q147" s="47"/>
      <c r="R147" s="4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8" customHeight="1" x14ac:dyDescent="0.3">
      <c r="A148" s="44">
        <v>4</v>
      </c>
      <c r="B148" s="45"/>
      <c r="C148" s="46" t="s">
        <v>287</v>
      </c>
      <c r="D148" s="44">
        <v>1</v>
      </c>
      <c r="E148" s="46" t="s">
        <v>104</v>
      </c>
      <c r="F148" s="44">
        <v>3</v>
      </c>
      <c r="G148" s="44" t="s">
        <v>156</v>
      </c>
      <c r="H148" s="44" t="s">
        <v>151</v>
      </c>
      <c r="I148" s="44"/>
      <c r="J148" s="44"/>
      <c r="K148" s="44"/>
      <c r="L148" s="44"/>
      <c r="M148" s="44"/>
      <c r="N148" s="44"/>
      <c r="O148" s="44"/>
      <c r="P148" s="44"/>
      <c r="Q148" s="47"/>
      <c r="R148" s="4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8" customHeight="1" x14ac:dyDescent="0.3">
      <c r="A149" s="44">
        <v>4</v>
      </c>
      <c r="B149" s="45"/>
      <c r="C149" s="46" t="s">
        <v>287</v>
      </c>
      <c r="D149" s="44">
        <v>2</v>
      </c>
      <c r="E149" s="46" t="s">
        <v>80</v>
      </c>
      <c r="F149" s="44">
        <v>3</v>
      </c>
      <c r="G149" s="44" t="s">
        <v>156</v>
      </c>
      <c r="H149" s="44" t="s">
        <v>163</v>
      </c>
      <c r="I149" s="44"/>
      <c r="J149" s="44"/>
      <c r="K149" s="44"/>
      <c r="L149" s="44"/>
      <c r="M149" s="44"/>
      <c r="N149" s="44"/>
      <c r="O149" s="44"/>
      <c r="P149" s="44"/>
      <c r="Q149" s="47"/>
      <c r="R149" s="4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8" customHeight="1" x14ac:dyDescent="0.3">
      <c r="A150" s="44">
        <v>4</v>
      </c>
      <c r="B150" s="45"/>
      <c r="C150" s="46" t="s">
        <v>287</v>
      </c>
      <c r="D150" s="44">
        <v>3</v>
      </c>
      <c r="E150" s="46" t="s">
        <v>62</v>
      </c>
      <c r="F150" s="44">
        <v>2</v>
      </c>
      <c r="G150" s="44" t="s">
        <v>173</v>
      </c>
      <c r="H150" s="44" t="s">
        <v>170</v>
      </c>
      <c r="I150" s="44"/>
      <c r="J150" s="44"/>
      <c r="K150" s="44"/>
      <c r="L150" s="44"/>
      <c r="M150" s="44"/>
      <c r="N150" s="44"/>
      <c r="O150" s="44"/>
      <c r="P150" s="44"/>
      <c r="Q150" s="47"/>
      <c r="R150" s="4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8" customHeight="1" x14ac:dyDescent="0.3">
      <c r="A151" s="44">
        <v>4</v>
      </c>
      <c r="B151" s="45"/>
      <c r="C151" s="46" t="s">
        <v>287</v>
      </c>
      <c r="D151" s="44">
        <v>4</v>
      </c>
      <c r="E151" s="46" t="s">
        <v>47</v>
      </c>
      <c r="F151" s="44">
        <v>2</v>
      </c>
      <c r="G151" s="44" t="s">
        <v>173</v>
      </c>
      <c r="H151" s="44" t="s">
        <v>170</v>
      </c>
      <c r="I151" s="44"/>
      <c r="J151" s="44"/>
      <c r="K151" s="44"/>
      <c r="L151" s="44"/>
      <c r="M151" s="44"/>
      <c r="N151" s="44"/>
      <c r="O151" s="44"/>
      <c r="P151" s="44"/>
      <c r="Q151" s="47"/>
      <c r="R151" s="4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8" customHeight="1" x14ac:dyDescent="0.3">
      <c r="A152" s="44">
        <v>4</v>
      </c>
      <c r="B152" s="45"/>
      <c r="C152" s="46" t="s">
        <v>287</v>
      </c>
      <c r="D152" s="44">
        <v>5</v>
      </c>
      <c r="E152" s="46" t="s">
        <v>71</v>
      </c>
      <c r="F152" s="44">
        <v>3</v>
      </c>
      <c r="G152" s="44" t="s">
        <v>173</v>
      </c>
      <c r="H152" s="44" t="s">
        <v>170</v>
      </c>
      <c r="I152" s="44"/>
      <c r="J152" s="44"/>
      <c r="K152" s="44"/>
      <c r="L152" s="44"/>
      <c r="M152" s="44"/>
      <c r="N152" s="44"/>
      <c r="O152" s="44"/>
      <c r="P152" s="44"/>
      <c r="Q152" s="47"/>
      <c r="R152" s="4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8" customHeight="1" x14ac:dyDescent="0.3">
      <c r="A153" s="44">
        <v>4</v>
      </c>
      <c r="B153" s="45"/>
      <c r="C153" s="46" t="s">
        <v>287</v>
      </c>
      <c r="D153" s="44">
        <v>6</v>
      </c>
      <c r="E153" s="46" t="s">
        <v>40</v>
      </c>
      <c r="F153" s="44">
        <v>2</v>
      </c>
      <c r="G153" s="44" t="s">
        <v>173</v>
      </c>
      <c r="H153" s="44" t="s">
        <v>151</v>
      </c>
      <c r="I153" s="44"/>
      <c r="J153" s="44"/>
      <c r="K153" s="44"/>
      <c r="L153" s="44"/>
      <c r="M153" s="44"/>
      <c r="N153" s="44"/>
      <c r="O153" s="44"/>
      <c r="P153" s="44"/>
      <c r="Q153" s="47"/>
      <c r="R153" s="4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8" customHeight="1" x14ac:dyDescent="0.3">
      <c r="A154" s="44">
        <v>4</v>
      </c>
      <c r="B154" s="45"/>
      <c r="C154" s="46" t="s">
        <v>330</v>
      </c>
      <c r="D154" s="44">
        <v>1</v>
      </c>
      <c r="E154" s="46" t="s">
        <v>91</v>
      </c>
      <c r="F154" s="44">
        <v>3</v>
      </c>
      <c r="G154" s="44" t="s">
        <v>150</v>
      </c>
      <c r="H154" s="44" t="s">
        <v>151</v>
      </c>
      <c r="I154" s="44"/>
      <c r="J154" s="44"/>
      <c r="K154" s="44"/>
      <c r="L154" s="44"/>
      <c r="M154" s="44"/>
      <c r="N154" s="44"/>
      <c r="O154" s="44"/>
      <c r="P154" s="44"/>
      <c r="Q154" s="47"/>
      <c r="R154" s="4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8" customHeight="1" x14ac:dyDescent="0.3">
      <c r="A155" s="44">
        <v>4</v>
      </c>
      <c r="B155" s="45"/>
      <c r="C155" s="46" t="s">
        <v>330</v>
      </c>
      <c r="D155" s="44">
        <v>2</v>
      </c>
      <c r="E155" s="46" t="s">
        <v>92</v>
      </c>
      <c r="F155" s="44">
        <v>3</v>
      </c>
      <c r="G155" s="44" t="s">
        <v>156</v>
      </c>
      <c r="H155" s="44" t="s">
        <v>151</v>
      </c>
      <c r="I155" s="44"/>
      <c r="J155" s="44"/>
      <c r="K155" s="44"/>
      <c r="L155" s="44"/>
      <c r="M155" s="44"/>
      <c r="N155" s="44"/>
      <c r="O155" s="44"/>
      <c r="P155" s="44"/>
      <c r="Q155" s="47"/>
      <c r="R155" s="4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8" customHeight="1" x14ac:dyDescent="0.3">
      <c r="A156" s="44">
        <v>4</v>
      </c>
      <c r="B156" s="45"/>
      <c r="C156" s="46" t="s">
        <v>330</v>
      </c>
      <c r="D156" s="44">
        <v>3</v>
      </c>
      <c r="E156" s="46" t="s">
        <v>79</v>
      </c>
      <c r="F156" s="44">
        <v>2</v>
      </c>
      <c r="G156" s="44" t="s">
        <v>173</v>
      </c>
      <c r="H156" s="44" t="s">
        <v>170</v>
      </c>
      <c r="I156" s="44"/>
      <c r="J156" s="44"/>
      <c r="K156" s="44"/>
      <c r="L156" s="44"/>
      <c r="M156" s="44"/>
      <c r="N156" s="44"/>
      <c r="O156" s="44"/>
      <c r="P156" s="44"/>
      <c r="Q156" s="47"/>
      <c r="R156" s="4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8" customHeight="1" x14ac:dyDescent="0.3">
      <c r="A157" s="44">
        <v>4</v>
      </c>
      <c r="B157" s="45"/>
      <c r="C157" s="46" t="s">
        <v>330</v>
      </c>
      <c r="D157" s="44">
        <v>4</v>
      </c>
      <c r="E157" s="46" t="s">
        <v>59</v>
      </c>
      <c r="F157" s="44">
        <v>2</v>
      </c>
      <c r="G157" s="44" t="s">
        <v>169</v>
      </c>
      <c r="H157" s="44" t="s">
        <v>170</v>
      </c>
      <c r="I157" s="44"/>
      <c r="J157" s="44"/>
      <c r="K157" s="44"/>
      <c r="L157" s="44"/>
      <c r="M157" s="44"/>
      <c r="N157" s="44"/>
      <c r="O157" s="44"/>
      <c r="P157" s="44"/>
      <c r="Q157" s="47"/>
      <c r="R157" s="4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8" customHeight="1" x14ac:dyDescent="0.3">
      <c r="A158" s="44">
        <v>4</v>
      </c>
      <c r="B158" s="45"/>
      <c r="C158" s="46" t="s">
        <v>330</v>
      </c>
      <c r="D158" s="44">
        <v>5</v>
      </c>
      <c r="E158" s="46" t="s">
        <v>70</v>
      </c>
      <c r="F158" s="44">
        <v>3</v>
      </c>
      <c r="G158" s="44" t="s">
        <v>150</v>
      </c>
      <c r="H158" s="44" t="s">
        <v>170</v>
      </c>
      <c r="I158" s="44"/>
      <c r="J158" s="44"/>
      <c r="K158" s="44"/>
      <c r="L158" s="44"/>
      <c r="M158" s="44"/>
      <c r="N158" s="44"/>
      <c r="O158" s="44"/>
      <c r="P158" s="44"/>
      <c r="Q158" s="47"/>
      <c r="R158" s="4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8" customHeight="1" x14ac:dyDescent="0.3">
      <c r="A159" s="44">
        <v>4</v>
      </c>
      <c r="B159" s="45"/>
      <c r="C159" s="46" t="s">
        <v>330</v>
      </c>
      <c r="D159" s="44">
        <v>6</v>
      </c>
      <c r="E159" s="46" t="s">
        <v>69</v>
      </c>
      <c r="F159" s="44">
        <v>2</v>
      </c>
      <c r="G159" s="44" t="s">
        <v>169</v>
      </c>
      <c r="H159" s="44" t="s">
        <v>163</v>
      </c>
      <c r="I159" s="44"/>
      <c r="J159" s="44"/>
      <c r="K159" s="44"/>
      <c r="L159" s="44"/>
      <c r="M159" s="44"/>
      <c r="N159" s="44"/>
      <c r="O159" s="44"/>
      <c r="P159" s="44"/>
      <c r="Q159" s="47"/>
      <c r="R159" s="4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8" customHeight="1" x14ac:dyDescent="0.3">
      <c r="A160" s="44">
        <v>4</v>
      </c>
      <c r="B160" s="45"/>
      <c r="C160" s="46" t="s">
        <v>337</v>
      </c>
      <c r="D160" s="44">
        <v>1</v>
      </c>
      <c r="E160" s="46" t="s">
        <v>56</v>
      </c>
      <c r="F160" s="44">
        <v>3</v>
      </c>
      <c r="G160" s="44" t="s">
        <v>166</v>
      </c>
      <c r="H160" s="44" t="s">
        <v>151</v>
      </c>
      <c r="I160" s="44"/>
      <c r="J160" s="44"/>
      <c r="K160" s="44"/>
      <c r="L160" s="44"/>
      <c r="M160" s="44"/>
      <c r="N160" s="44"/>
      <c r="O160" s="44"/>
      <c r="P160" s="44"/>
      <c r="Q160" s="47"/>
      <c r="R160" s="4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8" customHeight="1" x14ac:dyDescent="0.3">
      <c r="A161" s="44">
        <v>4</v>
      </c>
      <c r="B161" s="45"/>
      <c r="C161" s="46" t="s">
        <v>337</v>
      </c>
      <c r="D161" s="44">
        <v>2</v>
      </c>
      <c r="E161" s="46" t="s">
        <v>99</v>
      </c>
      <c r="F161" s="44">
        <v>3</v>
      </c>
      <c r="G161" s="44" t="s">
        <v>150</v>
      </c>
      <c r="H161" s="44" t="s">
        <v>151</v>
      </c>
      <c r="I161" s="44"/>
      <c r="J161" s="44"/>
      <c r="K161" s="44"/>
      <c r="L161" s="44"/>
      <c r="M161" s="44"/>
      <c r="N161" s="44"/>
      <c r="O161" s="44"/>
      <c r="P161" s="44"/>
      <c r="Q161" s="47"/>
      <c r="R161" s="4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8" customHeight="1" x14ac:dyDescent="0.3">
      <c r="A162" s="44">
        <v>4</v>
      </c>
      <c r="B162" s="45"/>
      <c r="C162" s="46" t="s">
        <v>337</v>
      </c>
      <c r="D162" s="44">
        <v>3</v>
      </c>
      <c r="E162" s="46" t="s">
        <v>101</v>
      </c>
      <c r="F162" s="44">
        <v>2</v>
      </c>
      <c r="G162" s="44" t="s">
        <v>254</v>
      </c>
      <c r="H162" s="44" t="s">
        <v>151</v>
      </c>
      <c r="I162" s="44"/>
      <c r="J162" s="44"/>
      <c r="K162" s="44"/>
      <c r="L162" s="44"/>
      <c r="M162" s="44"/>
      <c r="N162" s="44"/>
      <c r="O162" s="44"/>
      <c r="P162" s="44"/>
      <c r="Q162" s="47"/>
      <c r="R162" s="4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8" customHeight="1" x14ac:dyDescent="0.3">
      <c r="A163" s="44">
        <v>4</v>
      </c>
      <c r="B163" s="45"/>
      <c r="C163" s="46" t="s">
        <v>337</v>
      </c>
      <c r="D163" s="44">
        <v>4</v>
      </c>
      <c r="E163" s="46" t="s">
        <v>95</v>
      </c>
      <c r="F163" s="44">
        <v>2</v>
      </c>
      <c r="G163" s="44" t="s">
        <v>169</v>
      </c>
      <c r="H163" s="44" t="s">
        <v>170</v>
      </c>
      <c r="I163" s="44"/>
      <c r="J163" s="44"/>
      <c r="K163" s="44"/>
      <c r="L163" s="44"/>
      <c r="M163" s="44"/>
      <c r="N163" s="44"/>
      <c r="O163" s="44"/>
      <c r="P163" s="44"/>
      <c r="Q163" s="47"/>
      <c r="R163" s="4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8" customHeight="1" x14ac:dyDescent="0.3">
      <c r="A164" s="44">
        <v>4</v>
      </c>
      <c r="B164" s="45"/>
      <c r="C164" s="46" t="s">
        <v>337</v>
      </c>
      <c r="D164" s="44">
        <v>5</v>
      </c>
      <c r="E164" s="46" t="s">
        <v>45</v>
      </c>
      <c r="F164" s="44">
        <v>3</v>
      </c>
      <c r="G164" s="44" t="s">
        <v>173</v>
      </c>
      <c r="H164" s="44" t="s">
        <v>170</v>
      </c>
      <c r="I164" s="44"/>
      <c r="J164" s="44"/>
      <c r="K164" s="44"/>
      <c r="L164" s="44"/>
      <c r="M164" s="44"/>
      <c r="N164" s="44"/>
      <c r="O164" s="44"/>
      <c r="P164" s="44"/>
      <c r="Q164" s="47"/>
      <c r="R164" s="4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8" customHeight="1" x14ac:dyDescent="0.3">
      <c r="A165" s="44">
        <v>4</v>
      </c>
      <c r="B165" s="45"/>
      <c r="C165" s="46" t="s">
        <v>337</v>
      </c>
      <c r="D165" s="44">
        <v>6</v>
      </c>
      <c r="E165" s="46" t="s">
        <v>44</v>
      </c>
      <c r="F165" s="44">
        <v>2</v>
      </c>
      <c r="G165" s="44" t="s">
        <v>173</v>
      </c>
      <c r="H165" s="44" t="s">
        <v>170</v>
      </c>
      <c r="I165" s="44"/>
      <c r="J165" s="44"/>
      <c r="K165" s="44"/>
      <c r="L165" s="44"/>
      <c r="M165" s="44"/>
      <c r="N165" s="44"/>
      <c r="O165" s="44"/>
      <c r="P165" s="44"/>
      <c r="Q165" s="47"/>
      <c r="R165" s="4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8" customHeight="1" x14ac:dyDescent="0.3">
      <c r="A166" s="44">
        <v>4</v>
      </c>
      <c r="B166" s="45"/>
      <c r="C166" s="46" t="s">
        <v>344</v>
      </c>
      <c r="D166" s="44">
        <v>1</v>
      </c>
      <c r="E166" s="54" t="s">
        <v>109</v>
      </c>
      <c r="F166" s="44">
        <v>3</v>
      </c>
      <c r="G166" s="44" t="s">
        <v>254</v>
      </c>
      <c r="H166" s="44" t="s">
        <v>151</v>
      </c>
      <c r="I166" s="44"/>
      <c r="J166" s="44"/>
      <c r="K166" s="44"/>
      <c r="L166" s="44"/>
      <c r="M166" s="44"/>
      <c r="N166" s="44"/>
      <c r="O166" s="44"/>
      <c r="P166" s="44"/>
      <c r="Q166" s="47"/>
      <c r="R166" s="4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8" customHeight="1" x14ac:dyDescent="0.3">
      <c r="A167" s="44">
        <v>4</v>
      </c>
      <c r="B167" s="45"/>
      <c r="C167" s="46" t="s">
        <v>344</v>
      </c>
      <c r="D167" s="44">
        <v>2</v>
      </c>
      <c r="E167" s="46" t="s">
        <v>75</v>
      </c>
      <c r="F167" s="44">
        <v>3</v>
      </c>
      <c r="G167" s="44" t="s">
        <v>150</v>
      </c>
      <c r="H167" s="44" t="s">
        <v>151</v>
      </c>
      <c r="I167" s="44"/>
      <c r="J167" s="44"/>
      <c r="K167" s="44"/>
      <c r="L167" s="44"/>
      <c r="M167" s="44"/>
      <c r="N167" s="44"/>
      <c r="O167" s="44"/>
      <c r="P167" s="44"/>
      <c r="Q167" s="47"/>
      <c r="R167" s="4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8" customHeight="1" x14ac:dyDescent="0.3">
      <c r="A168" s="44">
        <v>4</v>
      </c>
      <c r="B168" s="45"/>
      <c r="C168" s="46" t="s">
        <v>344</v>
      </c>
      <c r="D168" s="44">
        <v>3</v>
      </c>
      <c r="E168" s="46" t="s">
        <v>49</v>
      </c>
      <c r="F168" s="44">
        <v>3</v>
      </c>
      <c r="G168" s="44" t="s">
        <v>173</v>
      </c>
      <c r="H168" s="44" t="s">
        <v>170</v>
      </c>
      <c r="I168" s="44"/>
      <c r="J168" s="44"/>
      <c r="K168" s="44"/>
      <c r="L168" s="44"/>
      <c r="M168" s="44"/>
      <c r="N168" s="44"/>
      <c r="O168" s="44"/>
      <c r="P168" s="44"/>
      <c r="Q168" s="47"/>
      <c r="R168" s="4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8" customHeight="1" x14ac:dyDescent="0.3">
      <c r="A169" s="44">
        <v>4</v>
      </c>
      <c r="B169" s="45"/>
      <c r="C169" s="46" t="s">
        <v>344</v>
      </c>
      <c r="D169" s="44">
        <v>4</v>
      </c>
      <c r="E169" s="46" t="s">
        <v>62</v>
      </c>
      <c r="F169" s="44">
        <v>2</v>
      </c>
      <c r="G169" s="44" t="s">
        <v>348</v>
      </c>
      <c r="H169" s="44" t="s">
        <v>170</v>
      </c>
      <c r="I169" s="44"/>
      <c r="J169" s="44"/>
      <c r="K169" s="44"/>
      <c r="L169" s="44"/>
      <c r="M169" s="44"/>
      <c r="N169" s="44"/>
      <c r="O169" s="44"/>
      <c r="P169" s="44"/>
      <c r="Q169" s="47"/>
      <c r="R169" s="4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8" customHeight="1" x14ac:dyDescent="0.3">
      <c r="A170" s="44">
        <v>4</v>
      </c>
      <c r="B170" s="45"/>
      <c r="C170" s="46" t="s">
        <v>344</v>
      </c>
      <c r="D170" s="44">
        <v>5</v>
      </c>
      <c r="E170" s="46" t="s">
        <v>71</v>
      </c>
      <c r="F170" s="44">
        <v>3</v>
      </c>
      <c r="G170" s="44" t="s">
        <v>173</v>
      </c>
      <c r="H170" s="44" t="s">
        <v>170</v>
      </c>
      <c r="I170" s="44"/>
      <c r="J170" s="44"/>
      <c r="K170" s="44"/>
      <c r="L170" s="44"/>
      <c r="M170" s="44"/>
      <c r="N170" s="44"/>
      <c r="O170" s="44"/>
      <c r="P170" s="44"/>
      <c r="Q170" s="47"/>
      <c r="R170" s="4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8" customHeight="1" x14ac:dyDescent="0.3">
      <c r="A171" s="44">
        <v>4</v>
      </c>
      <c r="B171" s="45"/>
      <c r="C171" s="46" t="s">
        <v>344</v>
      </c>
      <c r="D171" s="44">
        <v>6</v>
      </c>
      <c r="E171" s="46" t="s">
        <v>78</v>
      </c>
      <c r="F171" s="44">
        <v>2</v>
      </c>
      <c r="G171" s="44" t="s">
        <v>205</v>
      </c>
      <c r="H171" s="44" t="s">
        <v>151</v>
      </c>
      <c r="I171" s="44"/>
      <c r="J171" s="44"/>
      <c r="K171" s="44"/>
      <c r="L171" s="44"/>
      <c r="M171" s="44"/>
      <c r="N171" s="44"/>
      <c r="O171" s="44"/>
      <c r="P171" s="44"/>
      <c r="Q171" s="47"/>
      <c r="R171" s="4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8" customHeight="1" x14ac:dyDescent="0.3">
      <c r="A172" s="44">
        <v>4</v>
      </c>
      <c r="B172" s="45"/>
      <c r="C172" s="46" t="s">
        <v>344</v>
      </c>
      <c r="D172" s="44">
        <v>7</v>
      </c>
      <c r="E172" s="46" t="s">
        <v>61</v>
      </c>
      <c r="F172" s="44">
        <v>2</v>
      </c>
      <c r="G172" s="44" t="s">
        <v>352</v>
      </c>
      <c r="H172" s="44" t="s">
        <v>151</v>
      </c>
      <c r="I172" s="44"/>
      <c r="J172" s="44"/>
      <c r="K172" s="44"/>
      <c r="L172" s="44"/>
      <c r="M172" s="44"/>
      <c r="N172" s="44"/>
      <c r="O172" s="44"/>
      <c r="P172" s="44"/>
      <c r="Q172" s="47"/>
      <c r="R172" s="4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8" customHeight="1" x14ac:dyDescent="0.3">
      <c r="A173" s="34">
        <v>5</v>
      </c>
      <c r="B173" s="35"/>
      <c r="C173" s="36" t="s">
        <v>319</v>
      </c>
      <c r="D173" s="34">
        <v>1</v>
      </c>
      <c r="E173" s="36" t="s">
        <v>86</v>
      </c>
      <c r="F173" s="34">
        <v>3</v>
      </c>
      <c r="G173" s="34" t="s">
        <v>156</v>
      </c>
      <c r="H173" s="34" t="s">
        <v>151</v>
      </c>
      <c r="I173" s="34"/>
      <c r="J173" s="34"/>
      <c r="K173" s="34"/>
      <c r="L173" s="34"/>
      <c r="M173" s="34"/>
      <c r="N173" s="34"/>
      <c r="O173" s="34"/>
      <c r="P173" s="34"/>
      <c r="Q173" s="37"/>
      <c r="R173" s="3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8" customHeight="1" x14ac:dyDescent="0.3">
      <c r="A174" s="34">
        <v>5</v>
      </c>
      <c r="B174" s="35"/>
      <c r="C174" s="36" t="s">
        <v>319</v>
      </c>
      <c r="D174" s="34">
        <v>2</v>
      </c>
      <c r="E174" s="36" t="s">
        <v>96</v>
      </c>
      <c r="F174" s="34">
        <v>3</v>
      </c>
      <c r="G174" s="34" t="s">
        <v>150</v>
      </c>
      <c r="H174" s="34" t="s">
        <v>151</v>
      </c>
      <c r="I174" s="34"/>
      <c r="J174" s="34"/>
      <c r="K174" s="34"/>
      <c r="L174" s="34"/>
      <c r="M174" s="34"/>
      <c r="N174" s="34"/>
      <c r="O174" s="34"/>
      <c r="P174" s="34"/>
      <c r="Q174" s="37"/>
      <c r="R174" s="3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8" customHeight="1" x14ac:dyDescent="0.3">
      <c r="A175" s="34">
        <v>5</v>
      </c>
      <c r="B175" s="35"/>
      <c r="C175" s="36" t="s">
        <v>319</v>
      </c>
      <c r="D175" s="34">
        <v>3</v>
      </c>
      <c r="E175" s="36" t="s">
        <v>90</v>
      </c>
      <c r="F175" s="34">
        <v>2</v>
      </c>
      <c r="G175" s="34" t="s">
        <v>150</v>
      </c>
      <c r="H175" s="34" t="s">
        <v>151</v>
      </c>
      <c r="I175" s="34"/>
      <c r="J175" s="34"/>
      <c r="K175" s="34"/>
      <c r="L175" s="34"/>
      <c r="M175" s="34"/>
      <c r="N175" s="34"/>
      <c r="O175" s="34"/>
      <c r="P175" s="34"/>
      <c r="Q175" s="37"/>
      <c r="R175" s="3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8" customHeight="1" x14ac:dyDescent="0.3">
      <c r="A176" s="34">
        <v>5</v>
      </c>
      <c r="B176" s="35"/>
      <c r="C176" s="36" t="s">
        <v>319</v>
      </c>
      <c r="D176" s="34">
        <v>4</v>
      </c>
      <c r="E176" s="36" t="s">
        <v>53</v>
      </c>
      <c r="F176" s="34">
        <v>3</v>
      </c>
      <c r="G176" s="34" t="s">
        <v>166</v>
      </c>
      <c r="H176" s="34" t="s">
        <v>151</v>
      </c>
      <c r="I176" s="34"/>
      <c r="J176" s="34"/>
      <c r="K176" s="34"/>
      <c r="L176" s="34"/>
      <c r="M176" s="34"/>
      <c r="N176" s="34"/>
      <c r="O176" s="34"/>
      <c r="P176" s="34"/>
      <c r="Q176" s="37"/>
      <c r="R176" s="3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8" customHeight="1" x14ac:dyDescent="0.3">
      <c r="A177" s="34">
        <v>5</v>
      </c>
      <c r="B177" s="35"/>
      <c r="C177" s="36" t="s">
        <v>319</v>
      </c>
      <c r="D177" s="34">
        <v>5</v>
      </c>
      <c r="E177" s="36" t="s">
        <v>59</v>
      </c>
      <c r="F177" s="34">
        <v>2</v>
      </c>
      <c r="G177" s="34" t="s">
        <v>169</v>
      </c>
      <c r="H177" s="34" t="s">
        <v>170</v>
      </c>
      <c r="I177" s="34"/>
      <c r="J177" s="34"/>
      <c r="K177" s="34"/>
      <c r="L177" s="34"/>
      <c r="M177" s="34"/>
      <c r="N177" s="34"/>
      <c r="O177" s="34"/>
      <c r="P177" s="34"/>
      <c r="Q177" s="37"/>
      <c r="R177" s="3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8" customHeight="1" x14ac:dyDescent="0.3">
      <c r="A178" s="34">
        <v>5</v>
      </c>
      <c r="B178" s="35"/>
      <c r="C178" s="36" t="s">
        <v>319</v>
      </c>
      <c r="D178" s="34">
        <v>6</v>
      </c>
      <c r="E178" s="36" t="s">
        <v>46</v>
      </c>
      <c r="F178" s="34">
        <v>2</v>
      </c>
      <c r="G178" s="34" t="s">
        <v>173</v>
      </c>
      <c r="H178" s="34" t="s">
        <v>170</v>
      </c>
      <c r="I178" s="34"/>
      <c r="J178" s="34"/>
      <c r="K178" s="34"/>
      <c r="L178" s="34"/>
      <c r="M178" s="34"/>
      <c r="N178" s="34"/>
      <c r="O178" s="34"/>
      <c r="P178" s="34"/>
      <c r="Q178" s="37"/>
      <c r="R178" s="3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8" customHeight="1" x14ac:dyDescent="0.3">
      <c r="A179" s="34">
        <v>5</v>
      </c>
      <c r="B179" s="35"/>
      <c r="C179" s="36" t="s">
        <v>287</v>
      </c>
      <c r="D179" s="34">
        <v>1</v>
      </c>
      <c r="E179" s="36" t="s">
        <v>104</v>
      </c>
      <c r="F179" s="34">
        <v>3</v>
      </c>
      <c r="G179" s="34" t="s">
        <v>156</v>
      </c>
      <c r="H179" s="34" t="s">
        <v>151</v>
      </c>
      <c r="I179" s="34"/>
      <c r="J179" s="34"/>
      <c r="K179" s="34"/>
      <c r="L179" s="34"/>
      <c r="M179" s="34"/>
      <c r="N179" s="34"/>
      <c r="O179" s="34"/>
      <c r="P179" s="34"/>
      <c r="Q179" s="37"/>
      <c r="R179" s="3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8" customHeight="1" x14ac:dyDescent="0.3">
      <c r="A180" s="34">
        <v>5</v>
      </c>
      <c r="B180" s="35"/>
      <c r="C180" s="36" t="s">
        <v>287</v>
      </c>
      <c r="D180" s="34">
        <v>2</v>
      </c>
      <c r="E180" s="36" t="s">
        <v>80</v>
      </c>
      <c r="F180" s="34">
        <v>3</v>
      </c>
      <c r="G180" s="34" t="s">
        <v>156</v>
      </c>
      <c r="H180" s="34" t="s">
        <v>163</v>
      </c>
      <c r="I180" s="34"/>
      <c r="J180" s="34"/>
      <c r="K180" s="34"/>
      <c r="L180" s="34"/>
      <c r="M180" s="34"/>
      <c r="N180" s="34"/>
      <c r="O180" s="34"/>
      <c r="P180" s="34"/>
      <c r="Q180" s="37"/>
      <c r="R180" s="3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8" customHeight="1" x14ac:dyDescent="0.3">
      <c r="A181" s="34">
        <v>5</v>
      </c>
      <c r="B181" s="35"/>
      <c r="C181" s="36" t="s">
        <v>287</v>
      </c>
      <c r="D181" s="34">
        <v>3</v>
      </c>
      <c r="E181" s="36" t="s">
        <v>62</v>
      </c>
      <c r="F181" s="34">
        <v>2</v>
      </c>
      <c r="G181" s="34" t="s">
        <v>173</v>
      </c>
      <c r="H181" s="34" t="s">
        <v>170</v>
      </c>
      <c r="I181" s="34"/>
      <c r="J181" s="34"/>
      <c r="K181" s="34"/>
      <c r="L181" s="34"/>
      <c r="M181" s="34"/>
      <c r="N181" s="34"/>
      <c r="O181" s="34"/>
      <c r="P181" s="34"/>
      <c r="Q181" s="37"/>
      <c r="R181" s="3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8" customHeight="1" x14ac:dyDescent="0.3">
      <c r="A182" s="34">
        <v>5</v>
      </c>
      <c r="B182" s="35"/>
      <c r="C182" s="36" t="s">
        <v>287</v>
      </c>
      <c r="D182" s="34">
        <v>4</v>
      </c>
      <c r="E182" s="36" t="s">
        <v>47</v>
      </c>
      <c r="F182" s="34">
        <v>2</v>
      </c>
      <c r="G182" s="34" t="s">
        <v>173</v>
      </c>
      <c r="H182" s="34" t="s">
        <v>170</v>
      </c>
      <c r="I182" s="34"/>
      <c r="J182" s="34"/>
      <c r="K182" s="34"/>
      <c r="L182" s="34"/>
      <c r="M182" s="34"/>
      <c r="N182" s="34"/>
      <c r="O182" s="34"/>
      <c r="P182" s="34"/>
      <c r="Q182" s="37"/>
      <c r="R182" s="3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8" customHeight="1" x14ac:dyDescent="0.3">
      <c r="A183" s="34">
        <v>5</v>
      </c>
      <c r="B183" s="35"/>
      <c r="C183" s="36" t="s">
        <v>287</v>
      </c>
      <c r="D183" s="34">
        <v>5</v>
      </c>
      <c r="E183" s="36" t="s">
        <v>71</v>
      </c>
      <c r="F183" s="34">
        <v>3</v>
      </c>
      <c r="G183" s="34" t="s">
        <v>173</v>
      </c>
      <c r="H183" s="34" t="s">
        <v>170</v>
      </c>
      <c r="I183" s="34"/>
      <c r="J183" s="34"/>
      <c r="K183" s="34"/>
      <c r="L183" s="34"/>
      <c r="M183" s="34"/>
      <c r="N183" s="34"/>
      <c r="O183" s="34"/>
      <c r="P183" s="34"/>
      <c r="Q183" s="37"/>
      <c r="R183" s="3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8" customHeight="1" x14ac:dyDescent="0.3">
      <c r="A184" s="34">
        <v>5</v>
      </c>
      <c r="B184" s="35"/>
      <c r="C184" s="36" t="s">
        <v>287</v>
      </c>
      <c r="D184" s="34">
        <v>6</v>
      </c>
      <c r="E184" s="36" t="s">
        <v>40</v>
      </c>
      <c r="F184" s="34">
        <v>2</v>
      </c>
      <c r="G184" s="34" t="s">
        <v>173</v>
      </c>
      <c r="H184" s="34" t="s">
        <v>151</v>
      </c>
      <c r="I184" s="34"/>
      <c r="J184" s="34"/>
      <c r="K184" s="34"/>
      <c r="L184" s="34"/>
      <c r="M184" s="34"/>
      <c r="N184" s="34"/>
      <c r="O184" s="34"/>
      <c r="P184" s="34"/>
      <c r="Q184" s="37"/>
      <c r="R184" s="3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8" customHeight="1" x14ac:dyDescent="0.3">
      <c r="A185" s="34">
        <v>5</v>
      </c>
      <c r="B185" s="35"/>
      <c r="C185" s="36" t="s">
        <v>330</v>
      </c>
      <c r="D185" s="34">
        <v>1</v>
      </c>
      <c r="E185" s="36" t="s">
        <v>91</v>
      </c>
      <c r="F185" s="34">
        <v>3</v>
      </c>
      <c r="G185" s="34" t="s">
        <v>150</v>
      </c>
      <c r="H185" s="34" t="s">
        <v>151</v>
      </c>
      <c r="I185" s="34"/>
      <c r="J185" s="34"/>
      <c r="K185" s="34"/>
      <c r="L185" s="34"/>
      <c r="M185" s="34"/>
      <c r="N185" s="34"/>
      <c r="O185" s="34"/>
      <c r="P185" s="34"/>
      <c r="Q185" s="37"/>
      <c r="R185" s="3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8" customHeight="1" x14ac:dyDescent="0.3">
      <c r="A186" s="34">
        <v>5</v>
      </c>
      <c r="B186" s="35"/>
      <c r="C186" s="36" t="s">
        <v>330</v>
      </c>
      <c r="D186" s="34">
        <v>2</v>
      </c>
      <c r="E186" s="36" t="s">
        <v>92</v>
      </c>
      <c r="F186" s="34">
        <v>3</v>
      </c>
      <c r="G186" s="34" t="s">
        <v>156</v>
      </c>
      <c r="H186" s="34" t="s">
        <v>151</v>
      </c>
      <c r="I186" s="34"/>
      <c r="J186" s="34"/>
      <c r="K186" s="34"/>
      <c r="L186" s="34"/>
      <c r="M186" s="34"/>
      <c r="N186" s="34"/>
      <c r="O186" s="34"/>
      <c r="P186" s="34"/>
      <c r="Q186" s="37"/>
      <c r="R186" s="3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8" customHeight="1" x14ac:dyDescent="0.3">
      <c r="A187" s="34">
        <v>5</v>
      </c>
      <c r="B187" s="35"/>
      <c r="C187" s="36" t="s">
        <v>330</v>
      </c>
      <c r="D187" s="34">
        <v>3</v>
      </c>
      <c r="E187" s="36" t="s">
        <v>79</v>
      </c>
      <c r="F187" s="34">
        <v>2</v>
      </c>
      <c r="G187" s="34" t="s">
        <v>173</v>
      </c>
      <c r="H187" s="34" t="s">
        <v>170</v>
      </c>
      <c r="I187" s="34"/>
      <c r="J187" s="34"/>
      <c r="K187" s="34"/>
      <c r="L187" s="34"/>
      <c r="M187" s="34"/>
      <c r="N187" s="34"/>
      <c r="O187" s="34"/>
      <c r="P187" s="34"/>
      <c r="Q187" s="37"/>
      <c r="R187" s="3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8" customHeight="1" x14ac:dyDescent="0.3">
      <c r="A188" s="34">
        <v>5</v>
      </c>
      <c r="B188" s="35"/>
      <c r="C188" s="36" t="s">
        <v>330</v>
      </c>
      <c r="D188" s="34">
        <v>4</v>
      </c>
      <c r="E188" s="36" t="s">
        <v>59</v>
      </c>
      <c r="F188" s="34">
        <v>2</v>
      </c>
      <c r="G188" s="34" t="s">
        <v>169</v>
      </c>
      <c r="H188" s="34" t="s">
        <v>170</v>
      </c>
      <c r="I188" s="34"/>
      <c r="J188" s="34"/>
      <c r="K188" s="34"/>
      <c r="L188" s="34"/>
      <c r="M188" s="34"/>
      <c r="N188" s="34"/>
      <c r="O188" s="34"/>
      <c r="P188" s="34"/>
      <c r="Q188" s="37"/>
      <c r="R188" s="3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8" customHeight="1" x14ac:dyDescent="0.3">
      <c r="A189" s="34">
        <v>5</v>
      </c>
      <c r="B189" s="35"/>
      <c r="C189" s="36" t="s">
        <v>330</v>
      </c>
      <c r="D189" s="34">
        <v>5</v>
      </c>
      <c r="E189" s="36" t="s">
        <v>70</v>
      </c>
      <c r="F189" s="34">
        <v>3</v>
      </c>
      <c r="G189" s="34" t="s">
        <v>150</v>
      </c>
      <c r="H189" s="34" t="s">
        <v>170</v>
      </c>
      <c r="I189" s="34"/>
      <c r="J189" s="34"/>
      <c r="K189" s="34"/>
      <c r="L189" s="34"/>
      <c r="M189" s="34"/>
      <c r="N189" s="34"/>
      <c r="O189" s="34"/>
      <c r="P189" s="34"/>
      <c r="Q189" s="37"/>
      <c r="R189" s="3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8" customHeight="1" x14ac:dyDescent="0.3">
      <c r="A190" s="34">
        <v>5</v>
      </c>
      <c r="B190" s="35"/>
      <c r="C190" s="36" t="s">
        <v>330</v>
      </c>
      <c r="D190" s="34">
        <v>6</v>
      </c>
      <c r="E190" s="36" t="s">
        <v>69</v>
      </c>
      <c r="F190" s="34">
        <v>2</v>
      </c>
      <c r="G190" s="34" t="s">
        <v>169</v>
      </c>
      <c r="H190" s="34" t="s">
        <v>163</v>
      </c>
      <c r="I190" s="34"/>
      <c r="J190" s="34"/>
      <c r="K190" s="34"/>
      <c r="L190" s="34"/>
      <c r="M190" s="34"/>
      <c r="N190" s="34"/>
      <c r="O190" s="34"/>
      <c r="P190" s="34"/>
      <c r="Q190" s="37"/>
      <c r="R190" s="3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8" customHeight="1" x14ac:dyDescent="0.3">
      <c r="A191" s="34">
        <v>5</v>
      </c>
      <c r="B191" s="35"/>
      <c r="C191" s="36" t="s">
        <v>337</v>
      </c>
      <c r="D191" s="34">
        <v>1</v>
      </c>
      <c r="E191" s="36" t="s">
        <v>56</v>
      </c>
      <c r="F191" s="34">
        <v>3</v>
      </c>
      <c r="G191" s="34" t="s">
        <v>166</v>
      </c>
      <c r="H191" s="34" t="s">
        <v>151</v>
      </c>
      <c r="I191" s="34"/>
      <c r="J191" s="34"/>
      <c r="K191" s="34"/>
      <c r="L191" s="34"/>
      <c r="M191" s="34"/>
      <c r="N191" s="34"/>
      <c r="O191" s="34"/>
      <c r="P191" s="34"/>
      <c r="Q191" s="37"/>
      <c r="R191" s="3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8" customHeight="1" x14ac:dyDescent="0.3">
      <c r="A192" s="34">
        <v>5</v>
      </c>
      <c r="B192" s="35"/>
      <c r="C192" s="36" t="s">
        <v>337</v>
      </c>
      <c r="D192" s="34">
        <v>2</v>
      </c>
      <c r="E192" s="36" t="s">
        <v>99</v>
      </c>
      <c r="F192" s="34">
        <v>3</v>
      </c>
      <c r="G192" s="34" t="s">
        <v>150</v>
      </c>
      <c r="H192" s="34" t="s">
        <v>151</v>
      </c>
      <c r="I192" s="34"/>
      <c r="J192" s="34"/>
      <c r="K192" s="34"/>
      <c r="L192" s="34"/>
      <c r="M192" s="34"/>
      <c r="N192" s="34"/>
      <c r="O192" s="34"/>
      <c r="P192" s="34"/>
      <c r="Q192" s="37"/>
      <c r="R192" s="3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8" customHeight="1" x14ac:dyDescent="0.3">
      <c r="A193" s="34">
        <v>5</v>
      </c>
      <c r="B193" s="35"/>
      <c r="C193" s="36" t="s">
        <v>337</v>
      </c>
      <c r="D193" s="34">
        <v>3</v>
      </c>
      <c r="E193" s="36" t="s">
        <v>101</v>
      </c>
      <c r="F193" s="34">
        <v>2</v>
      </c>
      <c r="G193" s="34" t="s">
        <v>254</v>
      </c>
      <c r="H193" s="34" t="s">
        <v>151</v>
      </c>
      <c r="I193" s="34"/>
      <c r="J193" s="34"/>
      <c r="K193" s="34"/>
      <c r="L193" s="34"/>
      <c r="M193" s="34"/>
      <c r="N193" s="34"/>
      <c r="O193" s="34"/>
      <c r="P193" s="34"/>
      <c r="Q193" s="37"/>
      <c r="R193" s="3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8" customHeight="1" x14ac:dyDescent="0.3">
      <c r="A194" s="34">
        <v>5</v>
      </c>
      <c r="B194" s="35"/>
      <c r="C194" s="36" t="s">
        <v>337</v>
      </c>
      <c r="D194" s="34">
        <v>4</v>
      </c>
      <c r="E194" s="36" t="s">
        <v>95</v>
      </c>
      <c r="F194" s="34">
        <v>2</v>
      </c>
      <c r="G194" s="34" t="s">
        <v>169</v>
      </c>
      <c r="H194" s="34" t="s">
        <v>170</v>
      </c>
      <c r="I194" s="34"/>
      <c r="J194" s="34"/>
      <c r="K194" s="34"/>
      <c r="L194" s="34"/>
      <c r="M194" s="34"/>
      <c r="N194" s="34"/>
      <c r="O194" s="34"/>
      <c r="P194" s="34"/>
      <c r="Q194" s="37"/>
      <c r="R194" s="3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8" customHeight="1" x14ac:dyDescent="0.3">
      <c r="A195" s="34">
        <v>5</v>
      </c>
      <c r="B195" s="35"/>
      <c r="C195" s="36" t="s">
        <v>337</v>
      </c>
      <c r="D195" s="34">
        <v>5</v>
      </c>
      <c r="E195" s="36" t="s">
        <v>45</v>
      </c>
      <c r="F195" s="34">
        <v>3</v>
      </c>
      <c r="G195" s="34" t="s">
        <v>173</v>
      </c>
      <c r="H195" s="34" t="s">
        <v>170</v>
      </c>
      <c r="I195" s="34"/>
      <c r="J195" s="34"/>
      <c r="K195" s="34"/>
      <c r="L195" s="34"/>
      <c r="M195" s="34"/>
      <c r="N195" s="34"/>
      <c r="O195" s="34"/>
      <c r="P195" s="34"/>
      <c r="Q195" s="37"/>
      <c r="R195" s="3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8" customHeight="1" x14ac:dyDescent="0.3">
      <c r="A196" s="34">
        <v>5</v>
      </c>
      <c r="B196" s="35"/>
      <c r="C196" s="36" t="s">
        <v>337</v>
      </c>
      <c r="D196" s="34">
        <v>6</v>
      </c>
      <c r="E196" s="36" t="s">
        <v>44</v>
      </c>
      <c r="F196" s="34">
        <v>2</v>
      </c>
      <c r="G196" s="34" t="s">
        <v>173</v>
      </c>
      <c r="H196" s="34" t="s">
        <v>170</v>
      </c>
      <c r="I196" s="34"/>
      <c r="J196" s="34"/>
      <c r="K196" s="34"/>
      <c r="L196" s="34"/>
      <c r="M196" s="34"/>
      <c r="N196" s="34"/>
      <c r="O196" s="34"/>
      <c r="P196" s="34"/>
      <c r="Q196" s="37"/>
      <c r="R196" s="3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8" customHeight="1" x14ac:dyDescent="0.3">
      <c r="A197" s="34">
        <v>5</v>
      </c>
      <c r="B197" s="35"/>
      <c r="C197" s="36" t="s">
        <v>344</v>
      </c>
      <c r="D197" s="34">
        <v>1</v>
      </c>
      <c r="E197" s="53" t="s">
        <v>109</v>
      </c>
      <c r="F197" s="34">
        <v>3</v>
      </c>
      <c r="G197" s="34" t="s">
        <v>254</v>
      </c>
      <c r="H197" s="34" t="s">
        <v>151</v>
      </c>
      <c r="I197" s="34"/>
      <c r="J197" s="34"/>
      <c r="K197" s="34"/>
      <c r="L197" s="34"/>
      <c r="M197" s="34"/>
      <c r="N197" s="34"/>
      <c r="O197" s="34"/>
      <c r="P197" s="34"/>
      <c r="Q197" s="37"/>
      <c r="R197" s="3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8" customHeight="1" x14ac:dyDescent="0.3">
      <c r="A198" s="34">
        <v>5</v>
      </c>
      <c r="B198" s="35"/>
      <c r="C198" s="36" t="s">
        <v>344</v>
      </c>
      <c r="D198" s="34">
        <v>2</v>
      </c>
      <c r="E198" s="36" t="s">
        <v>75</v>
      </c>
      <c r="F198" s="34">
        <v>3</v>
      </c>
      <c r="G198" s="34" t="s">
        <v>150</v>
      </c>
      <c r="H198" s="34" t="s">
        <v>151</v>
      </c>
      <c r="I198" s="34"/>
      <c r="J198" s="34"/>
      <c r="K198" s="34"/>
      <c r="L198" s="34"/>
      <c r="M198" s="34"/>
      <c r="N198" s="34"/>
      <c r="O198" s="34"/>
      <c r="P198" s="34"/>
      <c r="Q198" s="37"/>
      <c r="R198" s="3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8" customHeight="1" x14ac:dyDescent="0.3">
      <c r="A199" s="34">
        <v>5</v>
      </c>
      <c r="B199" s="35"/>
      <c r="C199" s="36" t="s">
        <v>344</v>
      </c>
      <c r="D199" s="34">
        <v>3</v>
      </c>
      <c r="E199" s="36" t="s">
        <v>49</v>
      </c>
      <c r="F199" s="34">
        <v>3</v>
      </c>
      <c r="G199" s="34" t="s">
        <v>173</v>
      </c>
      <c r="H199" s="34" t="s">
        <v>170</v>
      </c>
      <c r="I199" s="34"/>
      <c r="J199" s="34"/>
      <c r="K199" s="34"/>
      <c r="L199" s="34"/>
      <c r="M199" s="34"/>
      <c r="N199" s="34"/>
      <c r="O199" s="34"/>
      <c r="P199" s="34"/>
      <c r="Q199" s="37"/>
      <c r="R199" s="3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8" customHeight="1" x14ac:dyDescent="0.3">
      <c r="A200" s="34">
        <v>5</v>
      </c>
      <c r="B200" s="35"/>
      <c r="C200" s="36" t="s">
        <v>344</v>
      </c>
      <c r="D200" s="34">
        <v>4</v>
      </c>
      <c r="E200" s="36" t="s">
        <v>62</v>
      </c>
      <c r="F200" s="34">
        <v>2</v>
      </c>
      <c r="G200" s="34" t="s">
        <v>348</v>
      </c>
      <c r="H200" s="34" t="s">
        <v>170</v>
      </c>
      <c r="I200" s="34"/>
      <c r="J200" s="34"/>
      <c r="K200" s="34"/>
      <c r="L200" s="34"/>
      <c r="M200" s="34"/>
      <c r="N200" s="34"/>
      <c r="O200" s="34"/>
      <c r="P200" s="34"/>
      <c r="Q200" s="37"/>
      <c r="R200" s="3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8" customHeight="1" x14ac:dyDescent="0.3">
      <c r="A201" s="34">
        <v>5</v>
      </c>
      <c r="B201" s="35"/>
      <c r="C201" s="36" t="s">
        <v>344</v>
      </c>
      <c r="D201" s="34">
        <v>5</v>
      </c>
      <c r="E201" s="36" t="s">
        <v>71</v>
      </c>
      <c r="F201" s="34">
        <v>3</v>
      </c>
      <c r="G201" s="34" t="s">
        <v>173</v>
      </c>
      <c r="H201" s="34" t="s">
        <v>170</v>
      </c>
      <c r="I201" s="34"/>
      <c r="J201" s="34"/>
      <c r="K201" s="34"/>
      <c r="L201" s="34"/>
      <c r="M201" s="34"/>
      <c r="N201" s="34"/>
      <c r="O201" s="34"/>
      <c r="P201" s="34"/>
      <c r="Q201" s="37"/>
      <c r="R201" s="3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8" customHeight="1" x14ac:dyDescent="0.3">
      <c r="A202" s="34">
        <v>5</v>
      </c>
      <c r="B202" s="35"/>
      <c r="C202" s="36" t="s">
        <v>344</v>
      </c>
      <c r="D202" s="34">
        <v>6</v>
      </c>
      <c r="E202" s="36" t="s">
        <v>78</v>
      </c>
      <c r="F202" s="34">
        <v>2</v>
      </c>
      <c r="G202" s="34" t="s">
        <v>205</v>
      </c>
      <c r="H202" s="34" t="s">
        <v>151</v>
      </c>
      <c r="I202" s="34"/>
      <c r="J202" s="34"/>
      <c r="K202" s="34"/>
      <c r="L202" s="34"/>
      <c r="M202" s="34"/>
      <c r="N202" s="34"/>
      <c r="O202" s="34"/>
      <c r="P202" s="34"/>
      <c r="Q202" s="37"/>
      <c r="R202" s="3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8" customHeight="1" x14ac:dyDescent="0.3">
      <c r="A203" s="34">
        <v>5</v>
      </c>
      <c r="B203" s="35"/>
      <c r="C203" s="36" t="s">
        <v>344</v>
      </c>
      <c r="D203" s="34">
        <v>7</v>
      </c>
      <c r="E203" s="36" t="s">
        <v>61</v>
      </c>
      <c r="F203" s="34">
        <v>2</v>
      </c>
      <c r="G203" s="34" t="s">
        <v>352</v>
      </c>
      <c r="H203" s="34" t="s">
        <v>151</v>
      </c>
      <c r="I203" s="34"/>
      <c r="J203" s="34"/>
      <c r="K203" s="34"/>
      <c r="L203" s="34"/>
      <c r="M203" s="34"/>
      <c r="N203" s="34"/>
      <c r="O203" s="34"/>
      <c r="P203" s="34"/>
      <c r="Q203" s="37"/>
      <c r="R203" s="3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8" customHeight="1" x14ac:dyDescent="0.3">
      <c r="A204" s="44">
        <v>6</v>
      </c>
      <c r="B204" s="45"/>
      <c r="C204" s="46" t="s">
        <v>319</v>
      </c>
      <c r="D204" s="44">
        <v>1</v>
      </c>
      <c r="E204" s="46" t="s">
        <v>86</v>
      </c>
      <c r="F204" s="44">
        <v>3</v>
      </c>
      <c r="G204" s="44" t="s">
        <v>156</v>
      </c>
      <c r="H204" s="44" t="s">
        <v>151</v>
      </c>
      <c r="I204" s="44"/>
      <c r="J204" s="44"/>
      <c r="K204" s="44"/>
      <c r="L204" s="44"/>
      <c r="M204" s="44"/>
      <c r="N204" s="44"/>
      <c r="O204" s="44"/>
      <c r="P204" s="44"/>
      <c r="Q204" s="47"/>
      <c r="R204" s="4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8" customHeight="1" x14ac:dyDescent="0.3">
      <c r="A205" s="44">
        <v>6</v>
      </c>
      <c r="B205" s="45"/>
      <c r="C205" s="46" t="s">
        <v>319</v>
      </c>
      <c r="D205" s="44">
        <v>2</v>
      </c>
      <c r="E205" s="46" t="s">
        <v>96</v>
      </c>
      <c r="F205" s="44">
        <v>3</v>
      </c>
      <c r="G205" s="44" t="s">
        <v>150</v>
      </c>
      <c r="H205" s="44" t="s">
        <v>151</v>
      </c>
      <c r="I205" s="44"/>
      <c r="J205" s="44"/>
      <c r="K205" s="44"/>
      <c r="L205" s="44"/>
      <c r="M205" s="44"/>
      <c r="N205" s="44"/>
      <c r="O205" s="44"/>
      <c r="P205" s="44"/>
      <c r="Q205" s="47"/>
      <c r="R205" s="4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8" customHeight="1" x14ac:dyDescent="0.3">
      <c r="A206" s="44">
        <v>6</v>
      </c>
      <c r="B206" s="45"/>
      <c r="C206" s="46" t="s">
        <v>319</v>
      </c>
      <c r="D206" s="44">
        <v>3</v>
      </c>
      <c r="E206" s="46" t="s">
        <v>90</v>
      </c>
      <c r="F206" s="44">
        <v>2</v>
      </c>
      <c r="G206" s="44" t="s">
        <v>150</v>
      </c>
      <c r="H206" s="44" t="s">
        <v>151</v>
      </c>
      <c r="I206" s="44"/>
      <c r="J206" s="44"/>
      <c r="K206" s="44"/>
      <c r="L206" s="44"/>
      <c r="M206" s="44"/>
      <c r="N206" s="44"/>
      <c r="O206" s="44"/>
      <c r="P206" s="44"/>
      <c r="Q206" s="47"/>
      <c r="R206" s="4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8" customHeight="1" x14ac:dyDescent="0.3">
      <c r="A207" s="44">
        <v>6</v>
      </c>
      <c r="B207" s="45"/>
      <c r="C207" s="46" t="s">
        <v>319</v>
      </c>
      <c r="D207" s="44">
        <v>4</v>
      </c>
      <c r="E207" s="46" t="s">
        <v>53</v>
      </c>
      <c r="F207" s="44">
        <v>3</v>
      </c>
      <c r="G207" s="44" t="s">
        <v>166</v>
      </c>
      <c r="H207" s="44" t="s">
        <v>151</v>
      </c>
      <c r="I207" s="44"/>
      <c r="J207" s="44"/>
      <c r="K207" s="44"/>
      <c r="L207" s="44"/>
      <c r="M207" s="44"/>
      <c r="N207" s="44"/>
      <c r="O207" s="44"/>
      <c r="P207" s="44"/>
      <c r="Q207" s="47"/>
      <c r="R207" s="4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8" customHeight="1" x14ac:dyDescent="0.3">
      <c r="A208" s="44">
        <v>6</v>
      </c>
      <c r="B208" s="45"/>
      <c r="C208" s="46" t="s">
        <v>319</v>
      </c>
      <c r="D208" s="44">
        <v>5</v>
      </c>
      <c r="E208" s="46" t="s">
        <v>59</v>
      </c>
      <c r="F208" s="44">
        <v>2</v>
      </c>
      <c r="G208" s="44" t="s">
        <v>169</v>
      </c>
      <c r="H208" s="44" t="s">
        <v>170</v>
      </c>
      <c r="I208" s="44"/>
      <c r="J208" s="44"/>
      <c r="K208" s="44"/>
      <c r="L208" s="44"/>
      <c r="M208" s="44"/>
      <c r="N208" s="44"/>
      <c r="O208" s="44"/>
      <c r="P208" s="44"/>
      <c r="Q208" s="47"/>
      <c r="R208" s="4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8" customHeight="1" x14ac:dyDescent="0.3">
      <c r="A209" s="44">
        <v>6</v>
      </c>
      <c r="B209" s="45"/>
      <c r="C209" s="46" t="s">
        <v>319</v>
      </c>
      <c r="D209" s="44">
        <v>6</v>
      </c>
      <c r="E209" s="46" t="s">
        <v>46</v>
      </c>
      <c r="F209" s="44">
        <v>2</v>
      </c>
      <c r="G209" s="44" t="s">
        <v>173</v>
      </c>
      <c r="H209" s="44" t="s">
        <v>170</v>
      </c>
      <c r="I209" s="44"/>
      <c r="J209" s="44"/>
      <c r="K209" s="44"/>
      <c r="L209" s="44"/>
      <c r="M209" s="44"/>
      <c r="N209" s="44"/>
      <c r="O209" s="44"/>
      <c r="P209" s="44"/>
      <c r="Q209" s="47"/>
      <c r="R209" s="4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8" customHeight="1" x14ac:dyDescent="0.3">
      <c r="A210" s="44">
        <v>6</v>
      </c>
      <c r="B210" s="45"/>
      <c r="C210" s="46" t="s">
        <v>287</v>
      </c>
      <c r="D210" s="44">
        <v>1</v>
      </c>
      <c r="E210" s="46" t="s">
        <v>104</v>
      </c>
      <c r="F210" s="44">
        <v>3</v>
      </c>
      <c r="G210" s="44" t="s">
        <v>156</v>
      </c>
      <c r="H210" s="44" t="s">
        <v>151</v>
      </c>
      <c r="I210" s="44"/>
      <c r="J210" s="44"/>
      <c r="K210" s="44"/>
      <c r="L210" s="44"/>
      <c r="M210" s="44"/>
      <c r="N210" s="44"/>
      <c r="O210" s="44"/>
      <c r="P210" s="44"/>
      <c r="Q210" s="47"/>
      <c r="R210" s="4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8" customHeight="1" x14ac:dyDescent="0.3">
      <c r="A211" s="44">
        <v>6</v>
      </c>
      <c r="B211" s="45"/>
      <c r="C211" s="46" t="s">
        <v>287</v>
      </c>
      <c r="D211" s="44">
        <v>2</v>
      </c>
      <c r="E211" s="46" t="s">
        <v>80</v>
      </c>
      <c r="F211" s="44">
        <v>3</v>
      </c>
      <c r="G211" s="44" t="s">
        <v>156</v>
      </c>
      <c r="H211" s="44" t="s">
        <v>163</v>
      </c>
      <c r="I211" s="44"/>
      <c r="J211" s="44"/>
      <c r="K211" s="44"/>
      <c r="L211" s="44"/>
      <c r="M211" s="44"/>
      <c r="N211" s="44"/>
      <c r="O211" s="44"/>
      <c r="P211" s="44"/>
      <c r="Q211" s="47"/>
      <c r="R211" s="4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8" customHeight="1" x14ac:dyDescent="0.3">
      <c r="A212" s="44">
        <v>6</v>
      </c>
      <c r="B212" s="45"/>
      <c r="C212" s="46" t="s">
        <v>287</v>
      </c>
      <c r="D212" s="44">
        <v>3</v>
      </c>
      <c r="E212" s="46" t="s">
        <v>62</v>
      </c>
      <c r="F212" s="44">
        <v>2</v>
      </c>
      <c r="G212" s="44" t="s">
        <v>173</v>
      </c>
      <c r="H212" s="44" t="s">
        <v>170</v>
      </c>
      <c r="I212" s="44"/>
      <c r="J212" s="44"/>
      <c r="K212" s="44"/>
      <c r="L212" s="44"/>
      <c r="M212" s="44"/>
      <c r="N212" s="44"/>
      <c r="O212" s="44"/>
      <c r="P212" s="44"/>
      <c r="Q212" s="47"/>
      <c r="R212" s="4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8" customHeight="1" x14ac:dyDescent="0.3">
      <c r="A213" s="44">
        <v>6</v>
      </c>
      <c r="B213" s="45"/>
      <c r="C213" s="46" t="s">
        <v>287</v>
      </c>
      <c r="D213" s="44">
        <v>4</v>
      </c>
      <c r="E213" s="46" t="s">
        <v>47</v>
      </c>
      <c r="F213" s="44">
        <v>2</v>
      </c>
      <c r="G213" s="44" t="s">
        <v>173</v>
      </c>
      <c r="H213" s="44" t="s">
        <v>170</v>
      </c>
      <c r="I213" s="44"/>
      <c r="J213" s="44"/>
      <c r="K213" s="44"/>
      <c r="L213" s="44"/>
      <c r="M213" s="44"/>
      <c r="N213" s="44"/>
      <c r="O213" s="44"/>
      <c r="P213" s="44"/>
      <c r="Q213" s="47"/>
      <c r="R213" s="4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8" customHeight="1" x14ac:dyDescent="0.3">
      <c r="A214" s="44">
        <v>6</v>
      </c>
      <c r="B214" s="45"/>
      <c r="C214" s="46" t="s">
        <v>287</v>
      </c>
      <c r="D214" s="44">
        <v>5</v>
      </c>
      <c r="E214" s="46" t="s">
        <v>71</v>
      </c>
      <c r="F214" s="44">
        <v>3</v>
      </c>
      <c r="G214" s="44" t="s">
        <v>173</v>
      </c>
      <c r="H214" s="44" t="s">
        <v>170</v>
      </c>
      <c r="I214" s="44"/>
      <c r="J214" s="44"/>
      <c r="K214" s="44"/>
      <c r="L214" s="44"/>
      <c r="M214" s="44"/>
      <c r="N214" s="44"/>
      <c r="O214" s="44"/>
      <c r="P214" s="44"/>
      <c r="Q214" s="47"/>
      <c r="R214" s="4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8" customHeight="1" x14ac:dyDescent="0.3">
      <c r="A215" s="44">
        <v>6</v>
      </c>
      <c r="B215" s="45"/>
      <c r="C215" s="46" t="s">
        <v>287</v>
      </c>
      <c r="D215" s="44">
        <v>6</v>
      </c>
      <c r="E215" s="46" t="s">
        <v>40</v>
      </c>
      <c r="F215" s="44">
        <v>2</v>
      </c>
      <c r="G215" s="44" t="s">
        <v>173</v>
      </c>
      <c r="H215" s="44" t="s">
        <v>151</v>
      </c>
      <c r="I215" s="44"/>
      <c r="J215" s="44"/>
      <c r="K215" s="44"/>
      <c r="L215" s="44"/>
      <c r="M215" s="44"/>
      <c r="N215" s="44"/>
      <c r="O215" s="44"/>
      <c r="P215" s="44"/>
      <c r="Q215" s="47"/>
      <c r="R215" s="4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8" customHeight="1" x14ac:dyDescent="0.3">
      <c r="A216" s="44">
        <v>6</v>
      </c>
      <c r="B216" s="45"/>
      <c r="C216" s="46" t="s">
        <v>330</v>
      </c>
      <c r="D216" s="44">
        <v>1</v>
      </c>
      <c r="E216" s="46" t="s">
        <v>91</v>
      </c>
      <c r="F216" s="44">
        <v>3</v>
      </c>
      <c r="G216" s="44" t="s">
        <v>150</v>
      </c>
      <c r="H216" s="44" t="s">
        <v>151</v>
      </c>
      <c r="I216" s="44"/>
      <c r="J216" s="44"/>
      <c r="K216" s="44"/>
      <c r="L216" s="44"/>
      <c r="M216" s="44"/>
      <c r="N216" s="44"/>
      <c r="O216" s="44"/>
      <c r="P216" s="44"/>
      <c r="Q216" s="47"/>
      <c r="R216" s="4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8" customHeight="1" x14ac:dyDescent="0.3">
      <c r="A217" s="44">
        <v>6</v>
      </c>
      <c r="B217" s="45"/>
      <c r="C217" s="46" t="s">
        <v>330</v>
      </c>
      <c r="D217" s="44">
        <v>2</v>
      </c>
      <c r="E217" s="46" t="s">
        <v>92</v>
      </c>
      <c r="F217" s="44">
        <v>3</v>
      </c>
      <c r="G217" s="44" t="s">
        <v>156</v>
      </c>
      <c r="H217" s="44" t="s">
        <v>151</v>
      </c>
      <c r="I217" s="44"/>
      <c r="J217" s="44"/>
      <c r="K217" s="44"/>
      <c r="L217" s="44"/>
      <c r="M217" s="44"/>
      <c r="N217" s="44"/>
      <c r="O217" s="44"/>
      <c r="P217" s="44"/>
      <c r="Q217" s="47"/>
      <c r="R217" s="4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8" customHeight="1" x14ac:dyDescent="0.3">
      <c r="A218" s="44">
        <v>6</v>
      </c>
      <c r="B218" s="45"/>
      <c r="C218" s="46" t="s">
        <v>330</v>
      </c>
      <c r="D218" s="44">
        <v>3</v>
      </c>
      <c r="E218" s="46" t="s">
        <v>79</v>
      </c>
      <c r="F218" s="44">
        <v>2</v>
      </c>
      <c r="G218" s="44" t="s">
        <v>173</v>
      </c>
      <c r="H218" s="44" t="s">
        <v>170</v>
      </c>
      <c r="I218" s="44"/>
      <c r="J218" s="44"/>
      <c r="K218" s="44"/>
      <c r="L218" s="44"/>
      <c r="M218" s="44"/>
      <c r="N218" s="44"/>
      <c r="O218" s="44"/>
      <c r="P218" s="44"/>
      <c r="Q218" s="47"/>
      <c r="R218" s="4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8" customHeight="1" x14ac:dyDescent="0.3">
      <c r="A219" s="44">
        <v>6</v>
      </c>
      <c r="B219" s="45"/>
      <c r="C219" s="46" t="s">
        <v>330</v>
      </c>
      <c r="D219" s="44">
        <v>4</v>
      </c>
      <c r="E219" s="46" t="s">
        <v>59</v>
      </c>
      <c r="F219" s="44">
        <v>2</v>
      </c>
      <c r="G219" s="44" t="s">
        <v>169</v>
      </c>
      <c r="H219" s="44" t="s">
        <v>170</v>
      </c>
      <c r="I219" s="44"/>
      <c r="J219" s="44"/>
      <c r="K219" s="44"/>
      <c r="L219" s="44"/>
      <c r="M219" s="44"/>
      <c r="N219" s="44"/>
      <c r="O219" s="44"/>
      <c r="P219" s="44"/>
      <c r="Q219" s="47"/>
      <c r="R219" s="4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8" customHeight="1" x14ac:dyDescent="0.3">
      <c r="A220" s="44">
        <v>6</v>
      </c>
      <c r="B220" s="45"/>
      <c r="C220" s="46" t="s">
        <v>330</v>
      </c>
      <c r="D220" s="44">
        <v>5</v>
      </c>
      <c r="E220" s="46" t="s">
        <v>70</v>
      </c>
      <c r="F220" s="44">
        <v>3</v>
      </c>
      <c r="G220" s="44" t="s">
        <v>150</v>
      </c>
      <c r="H220" s="44" t="s">
        <v>170</v>
      </c>
      <c r="I220" s="44"/>
      <c r="J220" s="44"/>
      <c r="K220" s="44"/>
      <c r="L220" s="44"/>
      <c r="M220" s="44"/>
      <c r="N220" s="44"/>
      <c r="O220" s="44"/>
      <c r="P220" s="44"/>
      <c r="Q220" s="47"/>
      <c r="R220" s="4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8" customHeight="1" x14ac:dyDescent="0.3">
      <c r="A221" s="44">
        <v>6</v>
      </c>
      <c r="B221" s="45"/>
      <c r="C221" s="46" t="s">
        <v>330</v>
      </c>
      <c r="D221" s="44">
        <v>6</v>
      </c>
      <c r="E221" s="46" t="s">
        <v>69</v>
      </c>
      <c r="F221" s="44">
        <v>2</v>
      </c>
      <c r="G221" s="44" t="s">
        <v>169</v>
      </c>
      <c r="H221" s="44" t="s">
        <v>163</v>
      </c>
      <c r="I221" s="44"/>
      <c r="J221" s="44"/>
      <c r="K221" s="44"/>
      <c r="L221" s="44"/>
      <c r="M221" s="44"/>
      <c r="N221" s="44"/>
      <c r="O221" s="44"/>
      <c r="P221" s="44"/>
      <c r="Q221" s="47"/>
      <c r="R221" s="4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8" customHeight="1" x14ac:dyDescent="0.3">
      <c r="A222" s="44">
        <v>6</v>
      </c>
      <c r="B222" s="45"/>
      <c r="C222" s="46" t="s">
        <v>337</v>
      </c>
      <c r="D222" s="44">
        <v>1</v>
      </c>
      <c r="E222" s="46" t="s">
        <v>56</v>
      </c>
      <c r="F222" s="44">
        <v>3</v>
      </c>
      <c r="G222" s="44" t="s">
        <v>166</v>
      </c>
      <c r="H222" s="44" t="s">
        <v>151</v>
      </c>
      <c r="I222" s="44"/>
      <c r="J222" s="44"/>
      <c r="K222" s="44"/>
      <c r="L222" s="44"/>
      <c r="M222" s="44"/>
      <c r="N222" s="44"/>
      <c r="O222" s="44"/>
      <c r="P222" s="44"/>
      <c r="Q222" s="47"/>
      <c r="R222" s="4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8" customHeight="1" x14ac:dyDescent="0.3">
      <c r="A223" s="44">
        <v>6</v>
      </c>
      <c r="B223" s="45"/>
      <c r="C223" s="46" t="s">
        <v>337</v>
      </c>
      <c r="D223" s="44">
        <v>2</v>
      </c>
      <c r="E223" s="46" t="s">
        <v>99</v>
      </c>
      <c r="F223" s="44">
        <v>3</v>
      </c>
      <c r="G223" s="44" t="s">
        <v>150</v>
      </c>
      <c r="H223" s="44" t="s">
        <v>151</v>
      </c>
      <c r="I223" s="44"/>
      <c r="J223" s="44"/>
      <c r="K223" s="44"/>
      <c r="L223" s="44"/>
      <c r="M223" s="44"/>
      <c r="N223" s="44"/>
      <c r="O223" s="44"/>
      <c r="P223" s="44"/>
      <c r="Q223" s="47"/>
      <c r="R223" s="4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8" customHeight="1" x14ac:dyDescent="0.3">
      <c r="A224" s="44">
        <v>6</v>
      </c>
      <c r="B224" s="45"/>
      <c r="C224" s="46" t="s">
        <v>337</v>
      </c>
      <c r="D224" s="44">
        <v>3</v>
      </c>
      <c r="E224" s="46" t="s">
        <v>101</v>
      </c>
      <c r="F224" s="44">
        <v>2</v>
      </c>
      <c r="G224" s="44" t="s">
        <v>254</v>
      </c>
      <c r="H224" s="44" t="s">
        <v>151</v>
      </c>
      <c r="I224" s="44"/>
      <c r="J224" s="44"/>
      <c r="K224" s="44"/>
      <c r="L224" s="44"/>
      <c r="M224" s="44"/>
      <c r="N224" s="44"/>
      <c r="O224" s="44"/>
      <c r="P224" s="44"/>
      <c r="Q224" s="47"/>
      <c r="R224" s="4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8" customHeight="1" x14ac:dyDescent="0.3">
      <c r="A225" s="44">
        <v>6</v>
      </c>
      <c r="B225" s="45"/>
      <c r="C225" s="46" t="s">
        <v>337</v>
      </c>
      <c r="D225" s="44">
        <v>4</v>
      </c>
      <c r="E225" s="46" t="s">
        <v>95</v>
      </c>
      <c r="F225" s="44">
        <v>2</v>
      </c>
      <c r="G225" s="44" t="s">
        <v>169</v>
      </c>
      <c r="H225" s="44" t="s">
        <v>170</v>
      </c>
      <c r="I225" s="44"/>
      <c r="J225" s="44"/>
      <c r="K225" s="44"/>
      <c r="L225" s="44"/>
      <c r="M225" s="44"/>
      <c r="N225" s="44"/>
      <c r="O225" s="44"/>
      <c r="P225" s="44"/>
      <c r="Q225" s="47"/>
      <c r="R225" s="4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8" customHeight="1" x14ac:dyDescent="0.3">
      <c r="A226" s="44">
        <v>6</v>
      </c>
      <c r="B226" s="45"/>
      <c r="C226" s="46" t="s">
        <v>337</v>
      </c>
      <c r="D226" s="44">
        <v>5</v>
      </c>
      <c r="E226" s="46" t="s">
        <v>45</v>
      </c>
      <c r="F226" s="44">
        <v>3</v>
      </c>
      <c r="G226" s="44" t="s">
        <v>173</v>
      </c>
      <c r="H226" s="44" t="s">
        <v>170</v>
      </c>
      <c r="I226" s="44"/>
      <c r="J226" s="44"/>
      <c r="K226" s="44"/>
      <c r="L226" s="44"/>
      <c r="M226" s="44"/>
      <c r="N226" s="44"/>
      <c r="O226" s="44"/>
      <c r="P226" s="44"/>
      <c r="Q226" s="47"/>
      <c r="R226" s="4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8" customHeight="1" x14ac:dyDescent="0.3">
      <c r="A227" s="44">
        <v>6</v>
      </c>
      <c r="B227" s="45"/>
      <c r="C227" s="46" t="s">
        <v>337</v>
      </c>
      <c r="D227" s="44">
        <v>6</v>
      </c>
      <c r="E227" s="46" t="s">
        <v>44</v>
      </c>
      <c r="F227" s="44">
        <v>2</v>
      </c>
      <c r="G227" s="44" t="s">
        <v>173</v>
      </c>
      <c r="H227" s="44" t="s">
        <v>170</v>
      </c>
      <c r="I227" s="44"/>
      <c r="J227" s="44"/>
      <c r="K227" s="44"/>
      <c r="L227" s="44"/>
      <c r="M227" s="44"/>
      <c r="N227" s="44"/>
      <c r="O227" s="44"/>
      <c r="P227" s="44"/>
      <c r="Q227" s="47"/>
      <c r="R227" s="4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8" customHeight="1" x14ac:dyDescent="0.3">
      <c r="A228" s="44">
        <v>6</v>
      </c>
      <c r="B228" s="45"/>
      <c r="C228" s="46" t="s">
        <v>344</v>
      </c>
      <c r="D228" s="44">
        <v>1</v>
      </c>
      <c r="E228" s="54" t="s">
        <v>109</v>
      </c>
      <c r="F228" s="44">
        <v>3</v>
      </c>
      <c r="G228" s="44" t="s">
        <v>254</v>
      </c>
      <c r="H228" s="44" t="s">
        <v>151</v>
      </c>
      <c r="I228" s="44"/>
      <c r="J228" s="44"/>
      <c r="K228" s="44"/>
      <c r="L228" s="44"/>
      <c r="M228" s="44"/>
      <c r="N228" s="44"/>
      <c r="O228" s="44"/>
      <c r="P228" s="44"/>
      <c r="Q228" s="47"/>
      <c r="R228" s="4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8" customHeight="1" x14ac:dyDescent="0.3">
      <c r="A229" s="44">
        <v>6</v>
      </c>
      <c r="B229" s="45"/>
      <c r="C229" s="46" t="s">
        <v>344</v>
      </c>
      <c r="D229" s="44">
        <v>2</v>
      </c>
      <c r="E229" s="46" t="s">
        <v>75</v>
      </c>
      <c r="F229" s="44">
        <v>3</v>
      </c>
      <c r="G229" s="44" t="s">
        <v>150</v>
      </c>
      <c r="H229" s="44" t="s">
        <v>151</v>
      </c>
      <c r="I229" s="44"/>
      <c r="J229" s="44"/>
      <c r="K229" s="44"/>
      <c r="L229" s="44"/>
      <c r="M229" s="44"/>
      <c r="N229" s="44"/>
      <c r="O229" s="44"/>
      <c r="P229" s="44"/>
      <c r="Q229" s="47"/>
      <c r="R229" s="4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8" customHeight="1" x14ac:dyDescent="0.3">
      <c r="A230" s="44">
        <v>6</v>
      </c>
      <c r="B230" s="45"/>
      <c r="C230" s="46" t="s">
        <v>344</v>
      </c>
      <c r="D230" s="44">
        <v>3</v>
      </c>
      <c r="E230" s="46" t="s">
        <v>49</v>
      </c>
      <c r="F230" s="44">
        <v>3</v>
      </c>
      <c r="G230" s="44" t="s">
        <v>173</v>
      </c>
      <c r="H230" s="44" t="s">
        <v>170</v>
      </c>
      <c r="I230" s="44"/>
      <c r="J230" s="44"/>
      <c r="K230" s="44"/>
      <c r="L230" s="44"/>
      <c r="M230" s="44"/>
      <c r="N230" s="44"/>
      <c r="O230" s="44"/>
      <c r="P230" s="44"/>
      <c r="Q230" s="47"/>
      <c r="R230" s="4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8" customHeight="1" x14ac:dyDescent="0.3">
      <c r="A231" s="44">
        <v>6</v>
      </c>
      <c r="B231" s="45"/>
      <c r="C231" s="46" t="s">
        <v>344</v>
      </c>
      <c r="D231" s="44">
        <v>4</v>
      </c>
      <c r="E231" s="46" t="s">
        <v>62</v>
      </c>
      <c r="F231" s="44">
        <v>2</v>
      </c>
      <c r="G231" s="44" t="s">
        <v>348</v>
      </c>
      <c r="H231" s="44" t="s">
        <v>170</v>
      </c>
      <c r="I231" s="44"/>
      <c r="J231" s="44"/>
      <c r="K231" s="44"/>
      <c r="L231" s="44"/>
      <c r="M231" s="44"/>
      <c r="N231" s="44"/>
      <c r="O231" s="44"/>
      <c r="P231" s="44"/>
      <c r="Q231" s="47"/>
      <c r="R231" s="4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8" customHeight="1" x14ac:dyDescent="0.3">
      <c r="A232" s="44">
        <v>6</v>
      </c>
      <c r="B232" s="45"/>
      <c r="C232" s="46" t="s">
        <v>344</v>
      </c>
      <c r="D232" s="44">
        <v>5</v>
      </c>
      <c r="E232" s="46" t="s">
        <v>71</v>
      </c>
      <c r="F232" s="44">
        <v>3</v>
      </c>
      <c r="G232" s="44" t="s">
        <v>173</v>
      </c>
      <c r="H232" s="44" t="s">
        <v>170</v>
      </c>
      <c r="I232" s="44"/>
      <c r="J232" s="44"/>
      <c r="K232" s="44"/>
      <c r="L232" s="44"/>
      <c r="M232" s="44"/>
      <c r="N232" s="44"/>
      <c r="O232" s="44"/>
      <c r="P232" s="44"/>
      <c r="Q232" s="47"/>
      <c r="R232" s="4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8" customHeight="1" x14ac:dyDescent="0.3">
      <c r="A233" s="44">
        <v>6</v>
      </c>
      <c r="B233" s="45"/>
      <c r="C233" s="46" t="s">
        <v>344</v>
      </c>
      <c r="D233" s="44">
        <v>6</v>
      </c>
      <c r="E233" s="46" t="s">
        <v>78</v>
      </c>
      <c r="F233" s="44">
        <v>2</v>
      </c>
      <c r="G233" s="44" t="s">
        <v>205</v>
      </c>
      <c r="H233" s="44" t="s">
        <v>151</v>
      </c>
      <c r="I233" s="44"/>
      <c r="J233" s="44"/>
      <c r="K233" s="44"/>
      <c r="L233" s="44"/>
      <c r="M233" s="44"/>
      <c r="N233" s="44"/>
      <c r="O233" s="44"/>
      <c r="P233" s="44"/>
      <c r="Q233" s="47"/>
      <c r="R233" s="4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8" customHeight="1" x14ac:dyDescent="0.3">
      <c r="A234" s="44">
        <v>6</v>
      </c>
      <c r="B234" s="45"/>
      <c r="C234" s="46" t="s">
        <v>344</v>
      </c>
      <c r="D234" s="44">
        <v>7</v>
      </c>
      <c r="E234" s="46" t="s">
        <v>61</v>
      </c>
      <c r="F234" s="44">
        <v>2</v>
      </c>
      <c r="G234" s="44" t="s">
        <v>352</v>
      </c>
      <c r="H234" s="44" t="s">
        <v>151</v>
      </c>
      <c r="I234" s="44"/>
      <c r="J234" s="44"/>
      <c r="K234" s="44"/>
      <c r="L234" s="44"/>
      <c r="M234" s="44"/>
      <c r="N234" s="44"/>
      <c r="O234" s="44"/>
      <c r="P234" s="44"/>
      <c r="Q234" s="47"/>
      <c r="R234" s="4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8" customHeight="1" x14ac:dyDescent="0.3">
      <c r="A235" s="34">
        <v>7</v>
      </c>
      <c r="B235" s="35"/>
      <c r="C235" s="36" t="s">
        <v>319</v>
      </c>
      <c r="D235" s="34">
        <v>1</v>
      </c>
      <c r="E235" s="36" t="s">
        <v>86</v>
      </c>
      <c r="F235" s="34">
        <v>3</v>
      </c>
      <c r="G235" s="34" t="s">
        <v>156</v>
      </c>
      <c r="H235" s="34" t="s">
        <v>151</v>
      </c>
      <c r="I235" s="34"/>
      <c r="J235" s="34"/>
      <c r="K235" s="34"/>
      <c r="L235" s="34"/>
      <c r="M235" s="34"/>
      <c r="N235" s="34"/>
      <c r="O235" s="34"/>
      <c r="P235" s="34"/>
      <c r="Q235" s="37"/>
      <c r="R235" s="3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8" customHeight="1" x14ac:dyDescent="0.3">
      <c r="A236" s="34">
        <v>7</v>
      </c>
      <c r="B236" s="35"/>
      <c r="C236" s="36" t="s">
        <v>319</v>
      </c>
      <c r="D236" s="34">
        <v>2</v>
      </c>
      <c r="E236" s="36" t="s">
        <v>96</v>
      </c>
      <c r="F236" s="34">
        <v>3</v>
      </c>
      <c r="G236" s="34" t="s">
        <v>150</v>
      </c>
      <c r="H236" s="34" t="s">
        <v>151</v>
      </c>
      <c r="I236" s="34"/>
      <c r="J236" s="34"/>
      <c r="K236" s="34"/>
      <c r="L236" s="34"/>
      <c r="M236" s="34"/>
      <c r="N236" s="34"/>
      <c r="O236" s="34"/>
      <c r="P236" s="34"/>
      <c r="Q236" s="37"/>
      <c r="R236" s="3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8" customHeight="1" x14ac:dyDescent="0.3">
      <c r="A237" s="34">
        <v>7</v>
      </c>
      <c r="B237" s="35"/>
      <c r="C237" s="36" t="s">
        <v>319</v>
      </c>
      <c r="D237" s="34">
        <v>3</v>
      </c>
      <c r="E237" s="36" t="s">
        <v>90</v>
      </c>
      <c r="F237" s="34">
        <v>2</v>
      </c>
      <c r="G237" s="34" t="s">
        <v>150</v>
      </c>
      <c r="H237" s="34" t="s">
        <v>151</v>
      </c>
      <c r="I237" s="34"/>
      <c r="J237" s="34"/>
      <c r="K237" s="34"/>
      <c r="L237" s="34"/>
      <c r="M237" s="34"/>
      <c r="N237" s="34"/>
      <c r="O237" s="34"/>
      <c r="P237" s="34"/>
      <c r="Q237" s="37"/>
      <c r="R237" s="3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8" customHeight="1" x14ac:dyDescent="0.3">
      <c r="A238" s="34">
        <v>7</v>
      </c>
      <c r="B238" s="35"/>
      <c r="C238" s="36" t="s">
        <v>319</v>
      </c>
      <c r="D238" s="34">
        <v>4</v>
      </c>
      <c r="E238" s="36" t="s">
        <v>53</v>
      </c>
      <c r="F238" s="34">
        <v>3</v>
      </c>
      <c r="G238" s="34" t="s">
        <v>166</v>
      </c>
      <c r="H238" s="34" t="s">
        <v>151</v>
      </c>
      <c r="I238" s="34"/>
      <c r="J238" s="34"/>
      <c r="K238" s="34"/>
      <c r="L238" s="34"/>
      <c r="M238" s="34"/>
      <c r="N238" s="34"/>
      <c r="O238" s="34"/>
      <c r="P238" s="34"/>
      <c r="Q238" s="37"/>
      <c r="R238" s="3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8" customHeight="1" x14ac:dyDescent="0.3">
      <c r="A239" s="34">
        <v>7</v>
      </c>
      <c r="B239" s="35"/>
      <c r="C239" s="36" t="s">
        <v>319</v>
      </c>
      <c r="D239" s="34">
        <v>5</v>
      </c>
      <c r="E239" s="36" t="s">
        <v>59</v>
      </c>
      <c r="F239" s="34">
        <v>2</v>
      </c>
      <c r="G239" s="34" t="s">
        <v>169</v>
      </c>
      <c r="H239" s="34" t="s">
        <v>170</v>
      </c>
      <c r="I239" s="34"/>
      <c r="J239" s="34"/>
      <c r="K239" s="34"/>
      <c r="L239" s="34"/>
      <c r="M239" s="34"/>
      <c r="N239" s="34"/>
      <c r="O239" s="34"/>
      <c r="P239" s="34"/>
      <c r="Q239" s="37"/>
      <c r="R239" s="3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8" customHeight="1" x14ac:dyDescent="0.3">
      <c r="A240" s="34">
        <v>7</v>
      </c>
      <c r="B240" s="35"/>
      <c r="C240" s="36" t="s">
        <v>319</v>
      </c>
      <c r="D240" s="34">
        <v>6</v>
      </c>
      <c r="E240" s="36" t="s">
        <v>46</v>
      </c>
      <c r="F240" s="34">
        <v>2</v>
      </c>
      <c r="G240" s="34" t="s">
        <v>173</v>
      </c>
      <c r="H240" s="34" t="s">
        <v>170</v>
      </c>
      <c r="I240" s="34"/>
      <c r="J240" s="34"/>
      <c r="K240" s="34"/>
      <c r="L240" s="34"/>
      <c r="M240" s="34"/>
      <c r="N240" s="34"/>
      <c r="O240" s="34"/>
      <c r="P240" s="34"/>
      <c r="Q240" s="37"/>
      <c r="R240" s="3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8" customHeight="1" x14ac:dyDescent="0.3">
      <c r="A241" s="34">
        <v>7</v>
      </c>
      <c r="B241" s="35"/>
      <c r="C241" s="36" t="s">
        <v>287</v>
      </c>
      <c r="D241" s="34">
        <v>1</v>
      </c>
      <c r="E241" s="36" t="s">
        <v>104</v>
      </c>
      <c r="F241" s="34">
        <v>3</v>
      </c>
      <c r="G241" s="34" t="s">
        <v>156</v>
      </c>
      <c r="H241" s="34" t="s">
        <v>151</v>
      </c>
      <c r="I241" s="34"/>
      <c r="J241" s="34"/>
      <c r="K241" s="34"/>
      <c r="L241" s="34"/>
      <c r="M241" s="34"/>
      <c r="N241" s="34"/>
      <c r="O241" s="34"/>
      <c r="P241" s="34"/>
      <c r="Q241" s="37"/>
      <c r="R241" s="3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8" customHeight="1" x14ac:dyDescent="0.3">
      <c r="A242" s="34">
        <v>7</v>
      </c>
      <c r="B242" s="35"/>
      <c r="C242" s="36" t="s">
        <v>287</v>
      </c>
      <c r="D242" s="34">
        <v>2</v>
      </c>
      <c r="E242" s="36" t="s">
        <v>80</v>
      </c>
      <c r="F242" s="34">
        <v>3</v>
      </c>
      <c r="G242" s="34" t="s">
        <v>156</v>
      </c>
      <c r="H242" s="34" t="s">
        <v>163</v>
      </c>
      <c r="I242" s="34"/>
      <c r="J242" s="34"/>
      <c r="K242" s="34"/>
      <c r="L242" s="34"/>
      <c r="M242" s="34"/>
      <c r="N242" s="34"/>
      <c r="O242" s="34"/>
      <c r="P242" s="34"/>
      <c r="Q242" s="37"/>
      <c r="R242" s="3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8" customHeight="1" x14ac:dyDescent="0.3">
      <c r="A243" s="34">
        <v>7</v>
      </c>
      <c r="B243" s="35"/>
      <c r="C243" s="36" t="s">
        <v>287</v>
      </c>
      <c r="D243" s="34">
        <v>3</v>
      </c>
      <c r="E243" s="36" t="s">
        <v>62</v>
      </c>
      <c r="F243" s="34">
        <v>2</v>
      </c>
      <c r="G243" s="34" t="s">
        <v>173</v>
      </c>
      <c r="H243" s="34" t="s">
        <v>170</v>
      </c>
      <c r="I243" s="34"/>
      <c r="J243" s="34"/>
      <c r="K243" s="34"/>
      <c r="L243" s="34"/>
      <c r="M243" s="34"/>
      <c r="N243" s="34"/>
      <c r="O243" s="34"/>
      <c r="P243" s="34"/>
      <c r="Q243" s="37"/>
      <c r="R243" s="3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8" customHeight="1" x14ac:dyDescent="0.3">
      <c r="A244" s="34">
        <v>7</v>
      </c>
      <c r="B244" s="35"/>
      <c r="C244" s="36" t="s">
        <v>287</v>
      </c>
      <c r="D244" s="34">
        <v>4</v>
      </c>
      <c r="E244" s="36" t="s">
        <v>47</v>
      </c>
      <c r="F244" s="34">
        <v>2</v>
      </c>
      <c r="G244" s="34" t="s">
        <v>173</v>
      </c>
      <c r="H244" s="34" t="s">
        <v>170</v>
      </c>
      <c r="I244" s="34"/>
      <c r="J244" s="34"/>
      <c r="K244" s="34"/>
      <c r="L244" s="34"/>
      <c r="M244" s="34"/>
      <c r="N244" s="34"/>
      <c r="O244" s="34"/>
      <c r="P244" s="34"/>
      <c r="Q244" s="37"/>
      <c r="R244" s="3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8" customHeight="1" x14ac:dyDescent="0.3">
      <c r="A245" s="34">
        <v>7</v>
      </c>
      <c r="B245" s="35"/>
      <c r="C245" s="36" t="s">
        <v>287</v>
      </c>
      <c r="D245" s="34">
        <v>5</v>
      </c>
      <c r="E245" s="36" t="s">
        <v>71</v>
      </c>
      <c r="F245" s="34">
        <v>3</v>
      </c>
      <c r="G245" s="34" t="s">
        <v>173</v>
      </c>
      <c r="H245" s="34" t="s">
        <v>170</v>
      </c>
      <c r="I245" s="34"/>
      <c r="J245" s="34"/>
      <c r="K245" s="34"/>
      <c r="L245" s="34"/>
      <c r="M245" s="34"/>
      <c r="N245" s="34"/>
      <c r="O245" s="34"/>
      <c r="P245" s="34"/>
      <c r="Q245" s="37"/>
      <c r="R245" s="3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8" customHeight="1" x14ac:dyDescent="0.3">
      <c r="A246" s="34">
        <v>7</v>
      </c>
      <c r="B246" s="35"/>
      <c r="C246" s="36" t="s">
        <v>287</v>
      </c>
      <c r="D246" s="34">
        <v>6</v>
      </c>
      <c r="E246" s="36" t="s">
        <v>40</v>
      </c>
      <c r="F246" s="34">
        <v>2</v>
      </c>
      <c r="G246" s="34" t="s">
        <v>173</v>
      </c>
      <c r="H246" s="34" t="s">
        <v>151</v>
      </c>
      <c r="I246" s="34"/>
      <c r="J246" s="34"/>
      <c r="K246" s="34"/>
      <c r="L246" s="34"/>
      <c r="M246" s="34"/>
      <c r="N246" s="34"/>
      <c r="O246" s="34"/>
      <c r="P246" s="34"/>
      <c r="Q246" s="37"/>
      <c r="R246" s="3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8" customHeight="1" x14ac:dyDescent="0.3">
      <c r="A247" s="34">
        <v>7</v>
      </c>
      <c r="B247" s="35"/>
      <c r="C247" s="36" t="s">
        <v>330</v>
      </c>
      <c r="D247" s="34">
        <v>1</v>
      </c>
      <c r="E247" s="36" t="s">
        <v>91</v>
      </c>
      <c r="F247" s="34">
        <v>3</v>
      </c>
      <c r="G247" s="34" t="s">
        <v>150</v>
      </c>
      <c r="H247" s="34" t="s">
        <v>151</v>
      </c>
      <c r="I247" s="34"/>
      <c r="J247" s="34"/>
      <c r="K247" s="34"/>
      <c r="L247" s="34"/>
      <c r="M247" s="34"/>
      <c r="N247" s="34"/>
      <c r="O247" s="34"/>
      <c r="P247" s="34"/>
      <c r="Q247" s="37"/>
      <c r="R247" s="3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8" customHeight="1" x14ac:dyDescent="0.3">
      <c r="A248" s="34">
        <v>7</v>
      </c>
      <c r="B248" s="35"/>
      <c r="C248" s="36" t="s">
        <v>330</v>
      </c>
      <c r="D248" s="34">
        <v>2</v>
      </c>
      <c r="E248" s="36" t="s">
        <v>92</v>
      </c>
      <c r="F248" s="34">
        <v>3</v>
      </c>
      <c r="G248" s="34" t="s">
        <v>156</v>
      </c>
      <c r="H248" s="34" t="s">
        <v>151</v>
      </c>
      <c r="I248" s="34"/>
      <c r="J248" s="34"/>
      <c r="K248" s="34"/>
      <c r="L248" s="34"/>
      <c r="M248" s="34"/>
      <c r="N248" s="34"/>
      <c r="O248" s="34"/>
      <c r="P248" s="34"/>
      <c r="Q248" s="37"/>
      <c r="R248" s="3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8" customHeight="1" x14ac:dyDescent="0.3">
      <c r="A249" s="34">
        <v>7</v>
      </c>
      <c r="B249" s="35"/>
      <c r="C249" s="36" t="s">
        <v>330</v>
      </c>
      <c r="D249" s="34">
        <v>3</v>
      </c>
      <c r="E249" s="36" t="s">
        <v>79</v>
      </c>
      <c r="F249" s="34">
        <v>2</v>
      </c>
      <c r="G249" s="34" t="s">
        <v>173</v>
      </c>
      <c r="H249" s="34" t="s">
        <v>170</v>
      </c>
      <c r="I249" s="34"/>
      <c r="J249" s="34"/>
      <c r="K249" s="34"/>
      <c r="L249" s="34"/>
      <c r="M249" s="34"/>
      <c r="N249" s="34"/>
      <c r="O249" s="34"/>
      <c r="P249" s="34"/>
      <c r="Q249" s="37"/>
      <c r="R249" s="3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8" customHeight="1" x14ac:dyDescent="0.3">
      <c r="A250" s="34">
        <v>7</v>
      </c>
      <c r="B250" s="35"/>
      <c r="C250" s="36" t="s">
        <v>330</v>
      </c>
      <c r="D250" s="34">
        <v>4</v>
      </c>
      <c r="E250" s="36" t="s">
        <v>59</v>
      </c>
      <c r="F250" s="34">
        <v>2</v>
      </c>
      <c r="G250" s="34" t="s">
        <v>169</v>
      </c>
      <c r="H250" s="34" t="s">
        <v>170</v>
      </c>
      <c r="I250" s="34"/>
      <c r="J250" s="34"/>
      <c r="K250" s="34"/>
      <c r="L250" s="34"/>
      <c r="M250" s="34"/>
      <c r="N250" s="34"/>
      <c r="O250" s="34"/>
      <c r="P250" s="34"/>
      <c r="Q250" s="37"/>
      <c r="R250" s="3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8" customHeight="1" x14ac:dyDescent="0.3">
      <c r="A251" s="34">
        <v>7</v>
      </c>
      <c r="B251" s="35"/>
      <c r="C251" s="36" t="s">
        <v>330</v>
      </c>
      <c r="D251" s="34">
        <v>5</v>
      </c>
      <c r="E251" s="36" t="s">
        <v>70</v>
      </c>
      <c r="F251" s="34">
        <v>3</v>
      </c>
      <c r="G251" s="34" t="s">
        <v>150</v>
      </c>
      <c r="H251" s="34" t="s">
        <v>170</v>
      </c>
      <c r="I251" s="34"/>
      <c r="J251" s="34"/>
      <c r="K251" s="34"/>
      <c r="L251" s="34"/>
      <c r="M251" s="34"/>
      <c r="N251" s="34"/>
      <c r="O251" s="34"/>
      <c r="P251" s="34"/>
      <c r="Q251" s="37"/>
      <c r="R251" s="3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8" customHeight="1" x14ac:dyDescent="0.3">
      <c r="A252" s="34">
        <v>7</v>
      </c>
      <c r="B252" s="35"/>
      <c r="C252" s="36" t="s">
        <v>330</v>
      </c>
      <c r="D252" s="34">
        <v>6</v>
      </c>
      <c r="E252" s="36" t="s">
        <v>69</v>
      </c>
      <c r="F252" s="34">
        <v>2</v>
      </c>
      <c r="G252" s="34" t="s">
        <v>169</v>
      </c>
      <c r="H252" s="34" t="s">
        <v>163</v>
      </c>
      <c r="I252" s="34"/>
      <c r="J252" s="34"/>
      <c r="K252" s="34"/>
      <c r="L252" s="34"/>
      <c r="M252" s="34"/>
      <c r="N252" s="34"/>
      <c r="O252" s="34"/>
      <c r="P252" s="34"/>
      <c r="Q252" s="37"/>
      <c r="R252" s="3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8" customHeight="1" x14ac:dyDescent="0.3">
      <c r="A253" s="34">
        <v>7</v>
      </c>
      <c r="B253" s="35"/>
      <c r="C253" s="36" t="s">
        <v>337</v>
      </c>
      <c r="D253" s="34">
        <v>1</v>
      </c>
      <c r="E253" s="36" t="s">
        <v>56</v>
      </c>
      <c r="F253" s="34">
        <v>3</v>
      </c>
      <c r="G253" s="34" t="s">
        <v>166</v>
      </c>
      <c r="H253" s="34" t="s">
        <v>151</v>
      </c>
      <c r="I253" s="34"/>
      <c r="J253" s="34"/>
      <c r="K253" s="34"/>
      <c r="L253" s="34"/>
      <c r="M253" s="34"/>
      <c r="N253" s="34"/>
      <c r="O253" s="34"/>
      <c r="P253" s="34"/>
      <c r="Q253" s="37"/>
      <c r="R253" s="3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8" customHeight="1" x14ac:dyDescent="0.3">
      <c r="A254" s="34">
        <v>7</v>
      </c>
      <c r="B254" s="35"/>
      <c r="C254" s="36" t="s">
        <v>337</v>
      </c>
      <c r="D254" s="34">
        <v>2</v>
      </c>
      <c r="E254" s="36" t="s">
        <v>99</v>
      </c>
      <c r="F254" s="34">
        <v>3</v>
      </c>
      <c r="G254" s="34" t="s">
        <v>150</v>
      </c>
      <c r="H254" s="34" t="s">
        <v>151</v>
      </c>
      <c r="I254" s="34"/>
      <c r="J254" s="34"/>
      <c r="K254" s="34"/>
      <c r="L254" s="34"/>
      <c r="M254" s="34"/>
      <c r="N254" s="34"/>
      <c r="O254" s="34"/>
      <c r="P254" s="34"/>
      <c r="Q254" s="37"/>
      <c r="R254" s="3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8" customHeight="1" x14ac:dyDescent="0.3">
      <c r="A255" s="34">
        <v>7</v>
      </c>
      <c r="B255" s="35"/>
      <c r="C255" s="36" t="s">
        <v>337</v>
      </c>
      <c r="D255" s="34">
        <v>3</v>
      </c>
      <c r="E255" s="36" t="s">
        <v>101</v>
      </c>
      <c r="F255" s="34">
        <v>2</v>
      </c>
      <c r="G255" s="34" t="s">
        <v>254</v>
      </c>
      <c r="H255" s="34" t="s">
        <v>151</v>
      </c>
      <c r="I255" s="34"/>
      <c r="J255" s="34"/>
      <c r="K255" s="34"/>
      <c r="L255" s="34"/>
      <c r="M255" s="34"/>
      <c r="N255" s="34"/>
      <c r="O255" s="34"/>
      <c r="P255" s="34"/>
      <c r="Q255" s="37"/>
      <c r="R255" s="3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8" customHeight="1" x14ac:dyDescent="0.3">
      <c r="A256" s="34">
        <v>7</v>
      </c>
      <c r="B256" s="35"/>
      <c r="C256" s="36" t="s">
        <v>337</v>
      </c>
      <c r="D256" s="34">
        <v>4</v>
      </c>
      <c r="E256" s="36" t="s">
        <v>95</v>
      </c>
      <c r="F256" s="34">
        <v>2</v>
      </c>
      <c r="G256" s="34" t="s">
        <v>169</v>
      </c>
      <c r="H256" s="34" t="s">
        <v>170</v>
      </c>
      <c r="I256" s="34"/>
      <c r="J256" s="34"/>
      <c r="K256" s="34"/>
      <c r="L256" s="34"/>
      <c r="M256" s="34"/>
      <c r="N256" s="34"/>
      <c r="O256" s="34"/>
      <c r="P256" s="34"/>
      <c r="Q256" s="37"/>
      <c r="R256" s="3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8" customHeight="1" x14ac:dyDescent="0.3">
      <c r="A257" s="34">
        <v>7</v>
      </c>
      <c r="B257" s="35"/>
      <c r="C257" s="36" t="s">
        <v>337</v>
      </c>
      <c r="D257" s="34">
        <v>5</v>
      </c>
      <c r="E257" s="36" t="s">
        <v>45</v>
      </c>
      <c r="F257" s="34">
        <v>3</v>
      </c>
      <c r="G257" s="34" t="s">
        <v>173</v>
      </c>
      <c r="H257" s="34" t="s">
        <v>170</v>
      </c>
      <c r="I257" s="34"/>
      <c r="J257" s="34"/>
      <c r="K257" s="34"/>
      <c r="L257" s="34"/>
      <c r="M257" s="34"/>
      <c r="N257" s="34"/>
      <c r="O257" s="34"/>
      <c r="P257" s="34"/>
      <c r="Q257" s="37"/>
      <c r="R257" s="3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8" customHeight="1" x14ac:dyDescent="0.3">
      <c r="A258" s="34">
        <v>7</v>
      </c>
      <c r="B258" s="35"/>
      <c r="C258" s="36" t="s">
        <v>337</v>
      </c>
      <c r="D258" s="34">
        <v>6</v>
      </c>
      <c r="E258" s="36" t="s">
        <v>44</v>
      </c>
      <c r="F258" s="34">
        <v>2</v>
      </c>
      <c r="G258" s="34" t="s">
        <v>173</v>
      </c>
      <c r="H258" s="34" t="s">
        <v>170</v>
      </c>
      <c r="I258" s="34"/>
      <c r="J258" s="34"/>
      <c r="K258" s="34"/>
      <c r="L258" s="34"/>
      <c r="M258" s="34"/>
      <c r="N258" s="34"/>
      <c r="O258" s="34"/>
      <c r="P258" s="34"/>
      <c r="Q258" s="37"/>
      <c r="R258" s="3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8" customHeight="1" x14ac:dyDescent="0.3">
      <c r="A259" s="34">
        <v>7</v>
      </c>
      <c r="B259" s="35"/>
      <c r="C259" s="36" t="s">
        <v>344</v>
      </c>
      <c r="D259" s="34">
        <v>1</v>
      </c>
      <c r="E259" s="53" t="s">
        <v>109</v>
      </c>
      <c r="F259" s="34">
        <v>3</v>
      </c>
      <c r="G259" s="34" t="s">
        <v>254</v>
      </c>
      <c r="H259" s="34" t="s">
        <v>151</v>
      </c>
      <c r="I259" s="34"/>
      <c r="J259" s="34"/>
      <c r="K259" s="34"/>
      <c r="L259" s="34"/>
      <c r="M259" s="34"/>
      <c r="N259" s="34"/>
      <c r="O259" s="34"/>
      <c r="P259" s="34"/>
      <c r="Q259" s="37"/>
      <c r="R259" s="3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8" customHeight="1" x14ac:dyDescent="0.3">
      <c r="A260" s="34">
        <v>7</v>
      </c>
      <c r="B260" s="35"/>
      <c r="C260" s="36" t="s">
        <v>344</v>
      </c>
      <c r="D260" s="34">
        <v>2</v>
      </c>
      <c r="E260" s="36" t="s">
        <v>75</v>
      </c>
      <c r="F260" s="34">
        <v>3</v>
      </c>
      <c r="G260" s="34" t="s">
        <v>150</v>
      </c>
      <c r="H260" s="34" t="s">
        <v>151</v>
      </c>
      <c r="I260" s="34"/>
      <c r="J260" s="34"/>
      <c r="K260" s="34"/>
      <c r="L260" s="34"/>
      <c r="M260" s="34"/>
      <c r="N260" s="34"/>
      <c r="O260" s="34"/>
      <c r="P260" s="34"/>
      <c r="Q260" s="37"/>
      <c r="R260" s="3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8" customHeight="1" x14ac:dyDescent="0.3">
      <c r="A261" s="34">
        <v>7</v>
      </c>
      <c r="B261" s="35"/>
      <c r="C261" s="36" t="s">
        <v>344</v>
      </c>
      <c r="D261" s="34">
        <v>3</v>
      </c>
      <c r="E261" s="36" t="s">
        <v>49</v>
      </c>
      <c r="F261" s="34">
        <v>3</v>
      </c>
      <c r="G261" s="34" t="s">
        <v>173</v>
      </c>
      <c r="H261" s="34" t="s">
        <v>170</v>
      </c>
      <c r="I261" s="34"/>
      <c r="J261" s="34"/>
      <c r="K261" s="34"/>
      <c r="L261" s="34"/>
      <c r="M261" s="34"/>
      <c r="N261" s="34"/>
      <c r="O261" s="34"/>
      <c r="P261" s="34"/>
      <c r="Q261" s="37"/>
      <c r="R261" s="3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8" customHeight="1" x14ac:dyDescent="0.3">
      <c r="A262" s="34">
        <v>7</v>
      </c>
      <c r="B262" s="35"/>
      <c r="C262" s="36" t="s">
        <v>344</v>
      </c>
      <c r="D262" s="34">
        <v>4</v>
      </c>
      <c r="E262" s="36" t="s">
        <v>62</v>
      </c>
      <c r="F262" s="34">
        <v>2</v>
      </c>
      <c r="G262" s="34" t="s">
        <v>348</v>
      </c>
      <c r="H262" s="34" t="s">
        <v>170</v>
      </c>
      <c r="I262" s="34"/>
      <c r="J262" s="34"/>
      <c r="K262" s="34"/>
      <c r="L262" s="34"/>
      <c r="M262" s="34"/>
      <c r="N262" s="34"/>
      <c r="O262" s="34"/>
      <c r="P262" s="34"/>
      <c r="Q262" s="37"/>
      <c r="R262" s="3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8" customHeight="1" x14ac:dyDescent="0.3">
      <c r="A263" s="34">
        <v>7</v>
      </c>
      <c r="B263" s="35"/>
      <c r="C263" s="36" t="s">
        <v>344</v>
      </c>
      <c r="D263" s="34">
        <v>5</v>
      </c>
      <c r="E263" s="36" t="s">
        <v>71</v>
      </c>
      <c r="F263" s="34">
        <v>3</v>
      </c>
      <c r="G263" s="34" t="s">
        <v>173</v>
      </c>
      <c r="H263" s="34" t="s">
        <v>170</v>
      </c>
      <c r="I263" s="34"/>
      <c r="J263" s="34"/>
      <c r="K263" s="34"/>
      <c r="L263" s="34"/>
      <c r="M263" s="34"/>
      <c r="N263" s="34"/>
      <c r="O263" s="34"/>
      <c r="P263" s="34"/>
      <c r="Q263" s="37"/>
      <c r="R263" s="3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8" customHeight="1" x14ac:dyDescent="0.3">
      <c r="A264" s="34">
        <v>7</v>
      </c>
      <c r="B264" s="35"/>
      <c r="C264" s="36" t="s">
        <v>344</v>
      </c>
      <c r="D264" s="34">
        <v>6</v>
      </c>
      <c r="E264" s="36" t="s">
        <v>78</v>
      </c>
      <c r="F264" s="34">
        <v>2</v>
      </c>
      <c r="G264" s="34" t="s">
        <v>205</v>
      </c>
      <c r="H264" s="34" t="s">
        <v>151</v>
      </c>
      <c r="I264" s="34"/>
      <c r="J264" s="34"/>
      <c r="K264" s="34"/>
      <c r="L264" s="34"/>
      <c r="M264" s="34"/>
      <c r="N264" s="34"/>
      <c r="O264" s="34"/>
      <c r="P264" s="34"/>
      <c r="Q264" s="37"/>
      <c r="R264" s="3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8" customHeight="1" x14ac:dyDescent="0.3">
      <c r="A265" s="34">
        <v>7</v>
      </c>
      <c r="B265" s="35"/>
      <c r="C265" s="36" t="s">
        <v>344</v>
      </c>
      <c r="D265" s="34">
        <v>7</v>
      </c>
      <c r="E265" s="36" t="s">
        <v>61</v>
      </c>
      <c r="F265" s="34">
        <v>2</v>
      </c>
      <c r="G265" s="34" t="s">
        <v>352</v>
      </c>
      <c r="H265" s="34" t="s">
        <v>151</v>
      </c>
      <c r="I265" s="34"/>
      <c r="J265" s="34"/>
      <c r="K265" s="34"/>
      <c r="L265" s="34"/>
      <c r="M265" s="34"/>
      <c r="N265" s="34"/>
      <c r="O265" s="34"/>
      <c r="P265" s="34"/>
      <c r="Q265" s="37"/>
      <c r="R265" s="3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8" customHeight="1" x14ac:dyDescent="0.3">
      <c r="A266" s="44">
        <v>8</v>
      </c>
      <c r="B266" s="45"/>
      <c r="C266" s="46" t="s">
        <v>319</v>
      </c>
      <c r="D266" s="44">
        <v>1</v>
      </c>
      <c r="E266" s="46" t="s">
        <v>86</v>
      </c>
      <c r="F266" s="44">
        <v>3</v>
      </c>
      <c r="G266" s="44" t="s">
        <v>156</v>
      </c>
      <c r="H266" s="44" t="s">
        <v>151</v>
      </c>
      <c r="I266" s="44"/>
      <c r="J266" s="44"/>
      <c r="K266" s="44"/>
      <c r="L266" s="44"/>
      <c r="M266" s="44"/>
      <c r="N266" s="44"/>
      <c r="O266" s="44"/>
      <c r="P266" s="44"/>
      <c r="Q266" s="47"/>
      <c r="R266" s="4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8" customHeight="1" x14ac:dyDescent="0.3">
      <c r="A267" s="44">
        <v>8</v>
      </c>
      <c r="B267" s="45"/>
      <c r="C267" s="46" t="s">
        <v>319</v>
      </c>
      <c r="D267" s="44">
        <v>2</v>
      </c>
      <c r="E267" s="46" t="s">
        <v>96</v>
      </c>
      <c r="F267" s="44">
        <v>3</v>
      </c>
      <c r="G267" s="44" t="s">
        <v>150</v>
      </c>
      <c r="H267" s="44" t="s">
        <v>151</v>
      </c>
      <c r="I267" s="44"/>
      <c r="J267" s="44"/>
      <c r="K267" s="44"/>
      <c r="L267" s="44"/>
      <c r="M267" s="44"/>
      <c r="N267" s="44"/>
      <c r="O267" s="44"/>
      <c r="P267" s="44"/>
      <c r="Q267" s="47"/>
      <c r="R267" s="4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8" customHeight="1" x14ac:dyDescent="0.3">
      <c r="A268" s="44">
        <v>8</v>
      </c>
      <c r="B268" s="45"/>
      <c r="C268" s="46" t="s">
        <v>319</v>
      </c>
      <c r="D268" s="44">
        <v>3</v>
      </c>
      <c r="E268" s="46" t="s">
        <v>90</v>
      </c>
      <c r="F268" s="44">
        <v>2</v>
      </c>
      <c r="G268" s="44" t="s">
        <v>150</v>
      </c>
      <c r="H268" s="44" t="s">
        <v>151</v>
      </c>
      <c r="I268" s="44"/>
      <c r="J268" s="44"/>
      <c r="K268" s="44"/>
      <c r="L268" s="44"/>
      <c r="M268" s="44"/>
      <c r="N268" s="44"/>
      <c r="O268" s="44"/>
      <c r="P268" s="44"/>
      <c r="Q268" s="47"/>
      <c r="R268" s="4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8" customHeight="1" x14ac:dyDescent="0.3">
      <c r="A269" s="44">
        <v>8</v>
      </c>
      <c r="B269" s="45"/>
      <c r="C269" s="46" t="s">
        <v>319</v>
      </c>
      <c r="D269" s="44">
        <v>4</v>
      </c>
      <c r="E269" s="46" t="s">
        <v>53</v>
      </c>
      <c r="F269" s="44">
        <v>3</v>
      </c>
      <c r="G269" s="44" t="s">
        <v>166</v>
      </c>
      <c r="H269" s="44" t="s">
        <v>151</v>
      </c>
      <c r="I269" s="44"/>
      <c r="J269" s="44"/>
      <c r="K269" s="44"/>
      <c r="L269" s="44"/>
      <c r="M269" s="44"/>
      <c r="N269" s="44"/>
      <c r="O269" s="44"/>
      <c r="P269" s="44"/>
      <c r="Q269" s="47"/>
      <c r="R269" s="4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8" customHeight="1" x14ac:dyDescent="0.3">
      <c r="A270" s="44">
        <v>8</v>
      </c>
      <c r="B270" s="45"/>
      <c r="C270" s="46" t="s">
        <v>319</v>
      </c>
      <c r="D270" s="44">
        <v>5</v>
      </c>
      <c r="E270" s="46" t="s">
        <v>59</v>
      </c>
      <c r="F270" s="44">
        <v>2</v>
      </c>
      <c r="G270" s="44" t="s">
        <v>169</v>
      </c>
      <c r="H270" s="44" t="s">
        <v>170</v>
      </c>
      <c r="I270" s="44"/>
      <c r="J270" s="44"/>
      <c r="K270" s="44"/>
      <c r="L270" s="44"/>
      <c r="M270" s="44"/>
      <c r="N270" s="44"/>
      <c r="O270" s="44"/>
      <c r="P270" s="44"/>
      <c r="Q270" s="47"/>
      <c r="R270" s="4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8" customHeight="1" x14ac:dyDescent="0.3">
      <c r="A271" s="44">
        <v>8</v>
      </c>
      <c r="B271" s="45"/>
      <c r="C271" s="46" t="s">
        <v>319</v>
      </c>
      <c r="D271" s="44">
        <v>6</v>
      </c>
      <c r="E271" s="46" t="s">
        <v>46</v>
      </c>
      <c r="F271" s="44">
        <v>2</v>
      </c>
      <c r="G271" s="44" t="s">
        <v>173</v>
      </c>
      <c r="H271" s="44" t="s">
        <v>170</v>
      </c>
      <c r="I271" s="44"/>
      <c r="J271" s="44"/>
      <c r="K271" s="44"/>
      <c r="L271" s="44"/>
      <c r="M271" s="44"/>
      <c r="N271" s="44"/>
      <c r="O271" s="44"/>
      <c r="P271" s="44"/>
      <c r="Q271" s="47"/>
      <c r="R271" s="4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8" customHeight="1" x14ac:dyDescent="0.3">
      <c r="A272" s="44">
        <v>8</v>
      </c>
      <c r="B272" s="45"/>
      <c r="C272" s="46" t="s">
        <v>287</v>
      </c>
      <c r="D272" s="44">
        <v>1</v>
      </c>
      <c r="E272" s="46" t="s">
        <v>104</v>
      </c>
      <c r="F272" s="44">
        <v>3</v>
      </c>
      <c r="G272" s="44" t="s">
        <v>156</v>
      </c>
      <c r="H272" s="44" t="s">
        <v>151</v>
      </c>
      <c r="I272" s="44"/>
      <c r="J272" s="44"/>
      <c r="K272" s="44"/>
      <c r="L272" s="44"/>
      <c r="M272" s="44"/>
      <c r="N272" s="44"/>
      <c r="O272" s="44"/>
      <c r="P272" s="44"/>
      <c r="Q272" s="47"/>
      <c r="R272" s="4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8" customHeight="1" x14ac:dyDescent="0.3">
      <c r="A273" s="44">
        <v>8</v>
      </c>
      <c r="B273" s="45"/>
      <c r="C273" s="46" t="s">
        <v>287</v>
      </c>
      <c r="D273" s="44">
        <v>2</v>
      </c>
      <c r="E273" s="46" t="s">
        <v>80</v>
      </c>
      <c r="F273" s="44">
        <v>3</v>
      </c>
      <c r="G273" s="44" t="s">
        <v>156</v>
      </c>
      <c r="H273" s="44" t="s">
        <v>163</v>
      </c>
      <c r="I273" s="44"/>
      <c r="J273" s="44"/>
      <c r="K273" s="44"/>
      <c r="L273" s="44"/>
      <c r="M273" s="44"/>
      <c r="N273" s="44"/>
      <c r="O273" s="44"/>
      <c r="P273" s="44"/>
      <c r="Q273" s="47"/>
      <c r="R273" s="47"/>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8" customHeight="1" x14ac:dyDescent="0.3">
      <c r="A274" s="44">
        <v>8</v>
      </c>
      <c r="B274" s="45"/>
      <c r="C274" s="46" t="s">
        <v>287</v>
      </c>
      <c r="D274" s="44">
        <v>3</v>
      </c>
      <c r="E274" s="46" t="s">
        <v>62</v>
      </c>
      <c r="F274" s="44">
        <v>2</v>
      </c>
      <c r="G274" s="44" t="s">
        <v>173</v>
      </c>
      <c r="H274" s="44" t="s">
        <v>170</v>
      </c>
      <c r="I274" s="44"/>
      <c r="J274" s="44"/>
      <c r="K274" s="44"/>
      <c r="L274" s="44"/>
      <c r="M274" s="44"/>
      <c r="N274" s="44"/>
      <c r="O274" s="44"/>
      <c r="P274" s="44"/>
      <c r="Q274" s="47"/>
      <c r="R274" s="47"/>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8" customHeight="1" x14ac:dyDescent="0.3">
      <c r="A275" s="44">
        <v>8</v>
      </c>
      <c r="B275" s="45"/>
      <c r="C275" s="46" t="s">
        <v>287</v>
      </c>
      <c r="D275" s="44">
        <v>4</v>
      </c>
      <c r="E275" s="46" t="s">
        <v>47</v>
      </c>
      <c r="F275" s="44">
        <v>2</v>
      </c>
      <c r="G275" s="44" t="s">
        <v>173</v>
      </c>
      <c r="H275" s="44" t="s">
        <v>170</v>
      </c>
      <c r="I275" s="44"/>
      <c r="J275" s="44"/>
      <c r="K275" s="44"/>
      <c r="L275" s="44"/>
      <c r="M275" s="44"/>
      <c r="N275" s="44"/>
      <c r="O275" s="44"/>
      <c r="P275" s="44"/>
      <c r="Q275" s="47"/>
      <c r="R275" s="47"/>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8" customHeight="1" x14ac:dyDescent="0.3">
      <c r="A276" s="44">
        <v>8</v>
      </c>
      <c r="B276" s="45"/>
      <c r="C276" s="46" t="s">
        <v>287</v>
      </c>
      <c r="D276" s="44">
        <v>5</v>
      </c>
      <c r="E276" s="46" t="s">
        <v>71</v>
      </c>
      <c r="F276" s="44">
        <v>3</v>
      </c>
      <c r="G276" s="44" t="s">
        <v>173</v>
      </c>
      <c r="H276" s="44" t="s">
        <v>170</v>
      </c>
      <c r="I276" s="44"/>
      <c r="J276" s="44"/>
      <c r="K276" s="44"/>
      <c r="L276" s="44"/>
      <c r="M276" s="44"/>
      <c r="N276" s="44"/>
      <c r="O276" s="44"/>
      <c r="P276" s="44"/>
      <c r="Q276" s="47"/>
      <c r="R276" s="47"/>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8" customHeight="1" x14ac:dyDescent="0.3">
      <c r="A277" s="44">
        <v>8</v>
      </c>
      <c r="B277" s="45"/>
      <c r="C277" s="46" t="s">
        <v>287</v>
      </c>
      <c r="D277" s="44">
        <v>6</v>
      </c>
      <c r="E277" s="46" t="s">
        <v>40</v>
      </c>
      <c r="F277" s="44">
        <v>2</v>
      </c>
      <c r="G277" s="44" t="s">
        <v>173</v>
      </c>
      <c r="H277" s="44" t="s">
        <v>151</v>
      </c>
      <c r="I277" s="44"/>
      <c r="J277" s="44"/>
      <c r="K277" s="44"/>
      <c r="L277" s="44"/>
      <c r="M277" s="44"/>
      <c r="N277" s="44"/>
      <c r="O277" s="44"/>
      <c r="P277" s="44"/>
      <c r="Q277" s="47"/>
      <c r="R277" s="47"/>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8" customHeight="1" x14ac:dyDescent="0.3">
      <c r="A278" s="44">
        <v>8</v>
      </c>
      <c r="B278" s="45"/>
      <c r="C278" s="46" t="s">
        <v>330</v>
      </c>
      <c r="D278" s="44">
        <v>1</v>
      </c>
      <c r="E278" s="46" t="s">
        <v>91</v>
      </c>
      <c r="F278" s="44">
        <v>3</v>
      </c>
      <c r="G278" s="44" t="s">
        <v>150</v>
      </c>
      <c r="H278" s="44" t="s">
        <v>151</v>
      </c>
      <c r="I278" s="44"/>
      <c r="J278" s="44"/>
      <c r="K278" s="44"/>
      <c r="L278" s="44"/>
      <c r="M278" s="44"/>
      <c r="N278" s="44"/>
      <c r="O278" s="44"/>
      <c r="P278" s="44"/>
      <c r="Q278" s="47"/>
      <c r="R278" s="47"/>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8" customHeight="1" x14ac:dyDescent="0.3">
      <c r="A279" s="44">
        <v>8</v>
      </c>
      <c r="B279" s="45"/>
      <c r="C279" s="46" t="s">
        <v>330</v>
      </c>
      <c r="D279" s="44">
        <v>2</v>
      </c>
      <c r="E279" s="46" t="s">
        <v>92</v>
      </c>
      <c r="F279" s="44">
        <v>3</v>
      </c>
      <c r="G279" s="44" t="s">
        <v>156</v>
      </c>
      <c r="H279" s="44" t="s">
        <v>151</v>
      </c>
      <c r="I279" s="44"/>
      <c r="J279" s="44"/>
      <c r="K279" s="44"/>
      <c r="L279" s="44"/>
      <c r="M279" s="44"/>
      <c r="N279" s="44"/>
      <c r="O279" s="44"/>
      <c r="P279" s="44"/>
      <c r="Q279" s="47"/>
      <c r="R279" s="47"/>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8" customHeight="1" x14ac:dyDescent="0.3">
      <c r="A280" s="44">
        <v>8</v>
      </c>
      <c r="B280" s="45"/>
      <c r="C280" s="46" t="s">
        <v>330</v>
      </c>
      <c r="D280" s="44">
        <v>3</v>
      </c>
      <c r="E280" s="46" t="s">
        <v>79</v>
      </c>
      <c r="F280" s="44">
        <v>2</v>
      </c>
      <c r="G280" s="44" t="s">
        <v>173</v>
      </c>
      <c r="H280" s="44" t="s">
        <v>170</v>
      </c>
      <c r="I280" s="44"/>
      <c r="J280" s="44"/>
      <c r="K280" s="44"/>
      <c r="L280" s="44"/>
      <c r="M280" s="44"/>
      <c r="N280" s="44"/>
      <c r="O280" s="44"/>
      <c r="P280" s="44"/>
      <c r="Q280" s="47"/>
      <c r="R280" s="47"/>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8" customHeight="1" x14ac:dyDescent="0.3">
      <c r="A281" s="44">
        <v>8</v>
      </c>
      <c r="B281" s="45"/>
      <c r="C281" s="46" t="s">
        <v>330</v>
      </c>
      <c r="D281" s="44">
        <v>4</v>
      </c>
      <c r="E281" s="46" t="s">
        <v>59</v>
      </c>
      <c r="F281" s="44">
        <v>2</v>
      </c>
      <c r="G281" s="44" t="s">
        <v>169</v>
      </c>
      <c r="H281" s="44" t="s">
        <v>170</v>
      </c>
      <c r="I281" s="44"/>
      <c r="J281" s="44"/>
      <c r="K281" s="44"/>
      <c r="L281" s="44"/>
      <c r="M281" s="44"/>
      <c r="N281" s="44"/>
      <c r="O281" s="44"/>
      <c r="P281" s="44"/>
      <c r="Q281" s="47"/>
      <c r="R281" s="47"/>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8" customHeight="1" x14ac:dyDescent="0.3">
      <c r="A282" s="44">
        <v>8</v>
      </c>
      <c r="B282" s="45"/>
      <c r="C282" s="46" t="s">
        <v>330</v>
      </c>
      <c r="D282" s="44">
        <v>5</v>
      </c>
      <c r="E282" s="46" t="s">
        <v>70</v>
      </c>
      <c r="F282" s="44">
        <v>3</v>
      </c>
      <c r="G282" s="44" t="s">
        <v>150</v>
      </c>
      <c r="H282" s="44" t="s">
        <v>170</v>
      </c>
      <c r="I282" s="44"/>
      <c r="J282" s="44"/>
      <c r="K282" s="44"/>
      <c r="L282" s="44"/>
      <c r="M282" s="44"/>
      <c r="N282" s="44"/>
      <c r="O282" s="44"/>
      <c r="P282" s="44"/>
      <c r="Q282" s="47"/>
      <c r="R282" s="47"/>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8" customHeight="1" x14ac:dyDescent="0.3">
      <c r="A283" s="44">
        <v>8</v>
      </c>
      <c r="B283" s="45"/>
      <c r="C283" s="46" t="s">
        <v>330</v>
      </c>
      <c r="D283" s="44">
        <v>6</v>
      </c>
      <c r="E283" s="46" t="s">
        <v>69</v>
      </c>
      <c r="F283" s="44">
        <v>2</v>
      </c>
      <c r="G283" s="44" t="s">
        <v>169</v>
      </c>
      <c r="H283" s="44" t="s">
        <v>163</v>
      </c>
      <c r="I283" s="44"/>
      <c r="J283" s="44"/>
      <c r="K283" s="44"/>
      <c r="L283" s="44"/>
      <c r="M283" s="44"/>
      <c r="N283" s="44"/>
      <c r="O283" s="44"/>
      <c r="P283" s="44"/>
      <c r="Q283" s="47"/>
      <c r="R283" s="47"/>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8" customHeight="1" x14ac:dyDescent="0.3">
      <c r="A284" s="44">
        <v>8</v>
      </c>
      <c r="B284" s="45"/>
      <c r="C284" s="46" t="s">
        <v>337</v>
      </c>
      <c r="D284" s="44">
        <v>1</v>
      </c>
      <c r="E284" s="46" t="s">
        <v>56</v>
      </c>
      <c r="F284" s="44">
        <v>3</v>
      </c>
      <c r="G284" s="44" t="s">
        <v>166</v>
      </c>
      <c r="H284" s="44" t="s">
        <v>151</v>
      </c>
      <c r="I284" s="44"/>
      <c r="J284" s="44"/>
      <c r="K284" s="44"/>
      <c r="L284" s="44"/>
      <c r="M284" s="44"/>
      <c r="N284" s="44"/>
      <c r="O284" s="44"/>
      <c r="P284" s="44"/>
      <c r="Q284" s="47"/>
      <c r="R284" s="47"/>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8" customHeight="1" x14ac:dyDescent="0.3">
      <c r="A285" s="44">
        <v>8</v>
      </c>
      <c r="B285" s="45"/>
      <c r="C285" s="46" t="s">
        <v>337</v>
      </c>
      <c r="D285" s="44">
        <v>2</v>
      </c>
      <c r="E285" s="46" t="s">
        <v>99</v>
      </c>
      <c r="F285" s="44">
        <v>3</v>
      </c>
      <c r="G285" s="44" t="s">
        <v>150</v>
      </c>
      <c r="H285" s="44" t="s">
        <v>151</v>
      </c>
      <c r="I285" s="44"/>
      <c r="J285" s="44"/>
      <c r="K285" s="44"/>
      <c r="L285" s="44"/>
      <c r="M285" s="44"/>
      <c r="N285" s="44"/>
      <c r="O285" s="44"/>
      <c r="P285" s="44"/>
      <c r="Q285" s="47"/>
      <c r="R285" s="47"/>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8" customHeight="1" x14ac:dyDescent="0.3">
      <c r="A286" s="44">
        <v>8</v>
      </c>
      <c r="B286" s="45"/>
      <c r="C286" s="46" t="s">
        <v>337</v>
      </c>
      <c r="D286" s="44">
        <v>3</v>
      </c>
      <c r="E286" s="46" t="s">
        <v>101</v>
      </c>
      <c r="F286" s="44">
        <v>2</v>
      </c>
      <c r="G286" s="44" t="s">
        <v>254</v>
      </c>
      <c r="H286" s="44" t="s">
        <v>151</v>
      </c>
      <c r="I286" s="44"/>
      <c r="J286" s="44"/>
      <c r="K286" s="44"/>
      <c r="L286" s="44"/>
      <c r="M286" s="44"/>
      <c r="N286" s="44"/>
      <c r="O286" s="44"/>
      <c r="P286" s="44"/>
      <c r="Q286" s="47"/>
      <c r="R286" s="47"/>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8" customHeight="1" x14ac:dyDescent="0.3">
      <c r="A287" s="44">
        <v>8</v>
      </c>
      <c r="B287" s="45"/>
      <c r="C287" s="46" t="s">
        <v>337</v>
      </c>
      <c r="D287" s="44">
        <v>4</v>
      </c>
      <c r="E287" s="46" t="s">
        <v>95</v>
      </c>
      <c r="F287" s="44">
        <v>2</v>
      </c>
      <c r="G287" s="44" t="s">
        <v>169</v>
      </c>
      <c r="H287" s="44" t="s">
        <v>170</v>
      </c>
      <c r="I287" s="44"/>
      <c r="J287" s="44"/>
      <c r="K287" s="44"/>
      <c r="L287" s="44"/>
      <c r="M287" s="44"/>
      <c r="N287" s="44"/>
      <c r="O287" s="44"/>
      <c r="P287" s="44"/>
      <c r="Q287" s="47"/>
      <c r="R287" s="47"/>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8" customHeight="1" x14ac:dyDescent="0.3">
      <c r="A288" s="44">
        <v>8</v>
      </c>
      <c r="B288" s="45"/>
      <c r="C288" s="46" t="s">
        <v>337</v>
      </c>
      <c r="D288" s="44">
        <v>5</v>
      </c>
      <c r="E288" s="46" t="s">
        <v>45</v>
      </c>
      <c r="F288" s="44">
        <v>3</v>
      </c>
      <c r="G288" s="44" t="s">
        <v>173</v>
      </c>
      <c r="H288" s="44" t="s">
        <v>170</v>
      </c>
      <c r="I288" s="44"/>
      <c r="J288" s="44"/>
      <c r="K288" s="44"/>
      <c r="L288" s="44"/>
      <c r="M288" s="44"/>
      <c r="N288" s="44"/>
      <c r="O288" s="44"/>
      <c r="P288" s="44"/>
      <c r="Q288" s="47"/>
      <c r="R288" s="47"/>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8" customHeight="1" x14ac:dyDescent="0.3">
      <c r="A289" s="44">
        <v>8</v>
      </c>
      <c r="B289" s="45"/>
      <c r="C289" s="46" t="s">
        <v>337</v>
      </c>
      <c r="D289" s="44">
        <v>6</v>
      </c>
      <c r="E289" s="46" t="s">
        <v>44</v>
      </c>
      <c r="F289" s="44">
        <v>2</v>
      </c>
      <c r="G289" s="44" t="s">
        <v>173</v>
      </c>
      <c r="H289" s="44" t="s">
        <v>170</v>
      </c>
      <c r="I289" s="44"/>
      <c r="J289" s="44"/>
      <c r="K289" s="44"/>
      <c r="L289" s="44"/>
      <c r="M289" s="44"/>
      <c r="N289" s="44"/>
      <c r="O289" s="44"/>
      <c r="P289" s="44"/>
      <c r="Q289" s="47"/>
      <c r="R289" s="47"/>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8" customHeight="1" x14ac:dyDescent="0.3">
      <c r="A290" s="44">
        <v>8</v>
      </c>
      <c r="B290" s="45"/>
      <c r="C290" s="46" t="s">
        <v>344</v>
      </c>
      <c r="D290" s="44">
        <v>1</v>
      </c>
      <c r="E290" s="54" t="s">
        <v>109</v>
      </c>
      <c r="F290" s="44">
        <v>3</v>
      </c>
      <c r="G290" s="44" t="s">
        <v>254</v>
      </c>
      <c r="H290" s="44" t="s">
        <v>151</v>
      </c>
      <c r="I290" s="44"/>
      <c r="J290" s="44"/>
      <c r="K290" s="44"/>
      <c r="L290" s="44"/>
      <c r="M290" s="44"/>
      <c r="N290" s="44"/>
      <c r="O290" s="44"/>
      <c r="P290" s="44"/>
      <c r="Q290" s="47"/>
      <c r="R290" s="47"/>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8" customHeight="1" x14ac:dyDescent="0.3">
      <c r="A291" s="44">
        <v>8</v>
      </c>
      <c r="B291" s="45"/>
      <c r="C291" s="46" t="s">
        <v>344</v>
      </c>
      <c r="D291" s="44">
        <v>2</v>
      </c>
      <c r="E291" s="46" t="s">
        <v>75</v>
      </c>
      <c r="F291" s="44">
        <v>3</v>
      </c>
      <c r="G291" s="44" t="s">
        <v>150</v>
      </c>
      <c r="H291" s="44" t="s">
        <v>151</v>
      </c>
      <c r="I291" s="44"/>
      <c r="J291" s="44"/>
      <c r="K291" s="44"/>
      <c r="L291" s="44"/>
      <c r="M291" s="44"/>
      <c r="N291" s="44"/>
      <c r="O291" s="44"/>
      <c r="P291" s="44"/>
      <c r="Q291" s="47"/>
      <c r="R291" s="47"/>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8" customHeight="1" x14ac:dyDescent="0.3">
      <c r="A292" s="44">
        <v>8</v>
      </c>
      <c r="B292" s="45"/>
      <c r="C292" s="46" t="s">
        <v>344</v>
      </c>
      <c r="D292" s="44">
        <v>3</v>
      </c>
      <c r="E292" s="46" t="s">
        <v>49</v>
      </c>
      <c r="F292" s="44">
        <v>3</v>
      </c>
      <c r="G292" s="44" t="s">
        <v>173</v>
      </c>
      <c r="H292" s="44" t="s">
        <v>170</v>
      </c>
      <c r="I292" s="44"/>
      <c r="J292" s="44"/>
      <c r="K292" s="44"/>
      <c r="L292" s="44"/>
      <c r="M292" s="44"/>
      <c r="N292" s="44"/>
      <c r="O292" s="44"/>
      <c r="P292" s="44"/>
      <c r="Q292" s="47"/>
      <c r="R292" s="47"/>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8" customHeight="1" x14ac:dyDescent="0.3">
      <c r="A293" s="44">
        <v>8</v>
      </c>
      <c r="B293" s="45"/>
      <c r="C293" s="46" t="s">
        <v>344</v>
      </c>
      <c r="D293" s="44">
        <v>4</v>
      </c>
      <c r="E293" s="46" t="s">
        <v>62</v>
      </c>
      <c r="F293" s="44">
        <v>2</v>
      </c>
      <c r="G293" s="44" t="s">
        <v>348</v>
      </c>
      <c r="H293" s="44" t="s">
        <v>170</v>
      </c>
      <c r="I293" s="44"/>
      <c r="J293" s="44"/>
      <c r="K293" s="44"/>
      <c r="L293" s="44"/>
      <c r="M293" s="44"/>
      <c r="N293" s="44"/>
      <c r="O293" s="44"/>
      <c r="P293" s="44"/>
      <c r="Q293" s="47"/>
      <c r="R293" s="47"/>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8" customHeight="1" x14ac:dyDescent="0.3">
      <c r="A294" s="44">
        <v>8</v>
      </c>
      <c r="B294" s="45"/>
      <c r="C294" s="46" t="s">
        <v>344</v>
      </c>
      <c r="D294" s="44">
        <v>5</v>
      </c>
      <c r="E294" s="46" t="s">
        <v>71</v>
      </c>
      <c r="F294" s="44">
        <v>3</v>
      </c>
      <c r="G294" s="44" t="s">
        <v>173</v>
      </c>
      <c r="H294" s="44" t="s">
        <v>170</v>
      </c>
      <c r="I294" s="44"/>
      <c r="J294" s="44"/>
      <c r="K294" s="44"/>
      <c r="L294" s="44"/>
      <c r="M294" s="44"/>
      <c r="N294" s="44"/>
      <c r="O294" s="44"/>
      <c r="P294" s="44"/>
      <c r="Q294" s="47"/>
      <c r="R294" s="47"/>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8" customHeight="1" x14ac:dyDescent="0.3">
      <c r="A295" s="44">
        <v>8</v>
      </c>
      <c r="B295" s="45"/>
      <c r="C295" s="46" t="s">
        <v>344</v>
      </c>
      <c r="D295" s="44">
        <v>6</v>
      </c>
      <c r="E295" s="46" t="s">
        <v>78</v>
      </c>
      <c r="F295" s="44">
        <v>2</v>
      </c>
      <c r="G295" s="44" t="s">
        <v>205</v>
      </c>
      <c r="H295" s="44" t="s">
        <v>151</v>
      </c>
      <c r="I295" s="44"/>
      <c r="J295" s="44"/>
      <c r="K295" s="44"/>
      <c r="L295" s="44"/>
      <c r="M295" s="44"/>
      <c r="N295" s="44"/>
      <c r="O295" s="44"/>
      <c r="P295" s="44"/>
      <c r="Q295" s="47"/>
      <c r="R295" s="47"/>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8" customHeight="1" x14ac:dyDescent="0.3">
      <c r="A296" s="44">
        <v>8</v>
      </c>
      <c r="B296" s="45"/>
      <c r="C296" s="46" t="s">
        <v>344</v>
      </c>
      <c r="D296" s="44">
        <v>7</v>
      </c>
      <c r="E296" s="46" t="s">
        <v>61</v>
      </c>
      <c r="F296" s="44">
        <v>2</v>
      </c>
      <c r="G296" s="44" t="s">
        <v>352</v>
      </c>
      <c r="H296" s="44" t="s">
        <v>151</v>
      </c>
      <c r="I296" s="44"/>
      <c r="J296" s="44"/>
      <c r="K296" s="44"/>
      <c r="L296" s="44"/>
      <c r="M296" s="44"/>
      <c r="N296" s="44"/>
      <c r="O296" s="44"/>
      <c r="P296" s="44"/>
      <c r="Q296" s="47"/>
      <c r="R296" s="47"/>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8" customHeight="1" x14ac:dyDescent="0.3">
      <c r="A297" s="34">
        <v>9</v>
      </c>
      <c r="B297" s="35"/>
      <c r="C297" s="36" t="s">
        <v>319</v>
      </c>
      <c r="D297" s="34">
        <v>1</v>
      </c>
      <c r="E297" s="36" t="s">
        <v>86</v>
      </c>
      <c r="F297" s="34">
        <v>3</v>
      </c>
      <c r="G297" s="34" t="s">
        <v>156</v>
      </c>
      <c r="H297" s="34" t="s">
        <v>151</v>
      </c>
      <c r="I297" s="34"/>
      <c r="J297" s="34"/>
      <c r="K297" s="34"/>
      <c r="L297" s="34"/>
      <c r="M297" s="34"/>
      <c r="N297" s="34"/>
      <c r="O297" s="34"/>
      <c r="P297" s="34"/>
      <c r="Q297" s="37"/>
      <c r="R297" s="37"/>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8" customHeight="1" x14ac:dyDescent="0.3">
      <c r="A298" s="34">
        <v>9</v>
      </c>
      <c r="B298" s="35"/>
      <c r="C298" s="36" t="s">
        <v>319</v>
      </c>
      <c r="D298" s="34">
        <v>2</v>
      </c>
      <c r="E298" s="36" t="s">
        <v>96</v>
      </c>
      <c r="F298" s="34">
        <v>3</v>
      </c>
      <c r="G298" s="34" t="s">
        <v>150</v>
      </c>
      <c r="H298" s="34" t="s">
        <v>151</v>
      </c>
      <c r="I298" s="34"/>
      <c r="J298" s="34"/>
      <c r="K298" s="34"/>
      <c r="L298" s="34"/>
      <c r="M298" s="34"/>
      <c r="N298" s="34"/>
      <c r="O298" s="34"/>
      <c r="P298" s="34"/>
      <c r="Q298" s="37"/>
      <c r="R298" s="37"/>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8" customHeight="1" x14ac:dyDescent="0.3">
      <c r="A299" s="34">
        <v>9</v>
      </c>
      <c r="B299" s="35"/>
      <c r="C299" s="36" t="s">
        <v>319</v>
      </c>
      <c r="D299" s="34">
        <v>3</v>
      </c>
      <c r="E299" s="36" t="s">
        <v>90</v>
      </c>
      <c r="F299" s="34">
        <v>2</v>
      </c>
      <c r="G299" s="34" t="s">
        <v>150</v>
      </c>
      <c r="H299" s="34" t="s">
        <v>151</v>
      </c>
      <c r="I299" s="34"/>
      <c r="J299" s="34"/>
      <c r="K299" s="34"/>
      <c r="L299" s="34"/>
      <c r="M299" s="34"/>
      <c r="N299" s="34"/>
      <c r="O299" s="34"/>
      <c r="P299" s="34"/>
      <c r="Q299" s="37"/>
      <c r="R299" s="37"/>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8" customHeight="1" x14ac:dyDescent="0.3">
      <c r="A300" s="34">
        <v>9</v>
      </c>
      <c r="B300" s="35"/>
      <c r="C300" s="36" t="s">
        <v>319</v>
      </c>
      <c r="D300" s="34">
        <v>4</v>
      </c>
      <c r="E300" s="36" t="s">
        <v>53</v>
      </c>
      <c r="F300" s="34">
        <v>3</v>
      </c>
      <c r="G300" s="34" t="s">
        <v>166</v>
      </c>
      <c r="H300" s="34" t="s">
        <v>151</v>
      </c>
      <c r="I300" s="34"/>
      <c r="J300" s="34"/>
      <c r="K300" s="34"/>
      <c r="L300" s="34"/>
      <c r="M300" s="34"/>
      <c r="N300" s="34"/>
      <c r="O300" s="34"/>
      <c r="P300" s="34"/>
      <c r="Q300" s="37"/>
      <c r="R300" s="37"/>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8" customHeight="1" x14ac:dyDescent="0.3">
      <c r="A301" s="34">
        <v>9</v>
      </c>
      <c r="B301" s="35"/>
      <c r="C301" s="36" t="s">
        <v>319</v>
      </c>
      <c r="D301" s="34">
        <v>5</v>
      </c>
      <c r="E301" s="36" t="s">
        <v>59</v>
      </c>
      <c r="F301" s="34">
        <v>2</v>
      </c>
      <c r="G301" s="34" t="s">
        <v>169</v>
      </c>
      <c r="H301" s="34" t="s">
        <v>170</v>
      </c>
      <c r="I301" s="34"/>
      <c r="J301" s="34"/>
      <c r="K301" s="34"/>
      <c r="L301" s="34"/>
      <c r="M301" s="34"/>
      <c r="N301" s="34"/>
      <c r="O301" s="34"/>
      <c r="P301" s="34"/>
      <c r="Q301" s="37"/>
      <c r="R301" s="37"/>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8" customHeight="1" x14ac:dyDescent="0.3">
      <c r="A302" s="34">
        <v>9</v>
      </c>
      <c r="B302" s="35"/>
      <c r="C302" s="36" t="s">
        <v>319</v>
      </c>
      <c r="D302" s="34">
        <v>6</v>
      </c>
      <c r="E302" s="36" t="s">
        <v>46</v>
      </c>
      <c r="F302" s="34">
        <v>2</v>
      </c>
      <c r="G302" s="34" t="s">
        <v>173</v>
      </c>
      <c r="H302" s="34" t="s">
        <v>170</v>
      </c>
      <c r="I302" s="34"/>
      <c r="J302" s="34"/>
      <c r="K302" s="34"/>
      <c r="L302" s="34"/>
      <c r="M302" s="34"/>
      <c r="N302" s="34"/>
      <c r="O302" s="34"/>
      <c r="P302" s="34"/>
      <c r="Q302" s="37"/>
      <c r="R302" s="37"/>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8" customHeight="1" x14ac:dyDescent="0.3">
      <c r="A303" s="34">
        <v>9</v>
      </c>
      <c r="B303" s="35"/>
      <c r="C303" s="36" t="s">
        <v>287</v>
      </c>
      <c r="D303" s="34">
        <v>1</v>
      </c>
      <c r="E303" s="36" t="s">
        <v>104</v>
      </c>
      <c r="F303" s="34">
        <v>3</v>
      </c>
      <c r="G303" s="34" t="s">
        <v>156</v>
      </c>
      <c r="H303" s="34" t="s">
        <v>151</v>
      </c>
      <c r="I303" s="34"/>
      <c r="J303" s="34"/>
      <c r="K303" s="34"/>
      <c r="L303" s="34"/>
      <c r="M303" s="34"/>
      <c r="N303" s="34"/>
      <c r="O303" s="34"/>
      <c r="P303" s="34"/>
      <c r="Q303" s="37"/>
      <c r="R303" s="37"/>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8" customHeight="1" x14ac:dyDescent="0.3">
      <c r="A304" s="34">
        <v>9</v>
      </c>
      <c r="B304" s="35"/>
      <c r="C304" s="36" t="s">
        <v>287</v>
      </c>
      <c r="D304" s="34">
        <v>2</v>
      </c>
      <c r="E304" s="36" t="s">
        <v>80</v>
      </c>
      <c r="F304" s="34">
        <v>3</v>
      </c>
      <c r="G304" s="34" t="s">
        <v>156</v>
      </c>
      <c r="H304" s="34" t="s">
        <v>163</v>
      </c>
      <c r="I304" s="34"/>
      <c r="J304" s="34"/>
      <c r="K304" s="34"/>
      <c r="L304" s="34"/>
      <c r="M304" s="34"/>
      <c r="N304" s="34"/>
      <c r="O304" s="34"/>
      <c r="P304" s="34"/>
      <c r="Q304" s="37"/>
      <c r="R304" s="37"/>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8" customHeight="1" x14ac:dyDescent="0.3">
      <c r="A305" s="34">
        <v>9</v>
      </c>
      <c r="B305" s="35"/>
      <c r="C305" s="36" t="s">
        <v>287</v>
      </c>
      <c r="D305" s="34">
        <v>3</v>
      </c>
      <c r="E305" s="36" t="s">
        <v>62</v>
      </c>
      <c r="F305" s="34">
        <v>2</v>
      </c>
      <c r="G305" s="34" t="s">
        <v>173</v>
      </c>
      <c r="H305" s="34" t="s">
        <v>170</v>
      </c>
      <c r="I305" s="34"/>
      <c r="J305" s="34"/>
      <c r="K305" s="34"/>
      <c r="L305" s="34"/>
      <c r="M305" s="34"/>
      <c r="N305" s="34"/>
      <c r="O305" s="34"/>
      <c r="P305" s="34"/>
      <c r="Q305" s="37"/>
      <c r="R305" s="37"/>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8" customHeight="1" x14ac:dyDescent="0.3">
      <c r="A306" s="34">
        <v>9</v>
      </c>
      <c r="B306" s="35"/>
      <c r="C306" s="36" t="s">
        <v>287</v>
      </c>
      <c r="D306" s="34">
        <v>4</v>
      </c>
      <c r="E306" s="36" t="s">
        <v>47</v>
      </c>
      <c r="F306" s="34">
        <v>2</v>
      </c>
      <c r="G306" s="34" t="s">
        <v>173</v>
      </c>
      <c r="H306" s="34" t="s">
        <v>170</v>
      </c>
      <c r="I306" s="34"/>
      <c r="J306" s="34"/>
      <c r="K306" s="34"/>
      <c r="L306" s="34"/>
      <c r="M306" s="34"/>
      <c r="N306" s="34"/>
      <c r="O306" s="34"/>
      <c r="P306" s="34"/>
      <c r="Q306" s="37"/>
      <c r="R306" s="37"/>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8" customHeight="1" x14ac:dyDescent="0.3">
      <c r="A307" s="34">
        <v>9</v>
      </c>
      <c r="B307" s="35"/>
      <c r="C307" s="36" t="s">
        <v>287</v>
      </c>
      <c r="D307" s="34">
        <v>5</v>
      </c>
      <c r="E307" s="36" t="s">
        <v>71</v>
      </c>
      <c r="F307" s="34">
        <v>3</v>
      </c>
      <c r="G307" s="34" t="s">
        <v>173</v>
      </c>
      <c r="H307" s="34" t="s">
        <v>170</v>
      </c>
      <c r="I307" s="34"/>
      <c r="J307" s="34"/>
      <c r="K307" s="34"/>
      <c r="L307" s="34"/>
      <c r="M307" s="34"/>
      <c r="N307" s="34"/>
      <c r="O307" s="34"/>
      <c r="P307" s="34"/>
      <c r="Q307" s="37"/>
      <c r="R307" s="37"/>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8" customHeight="1" x14ac:dyDescent="0.3">
      <c r="A308" s="34">
        <v>9</v>
      </c>
      <c r="B308" s="35"/>
      <c r="C308" s="36" t="s">
        <v>287</v>
      </c>
      <c r="D308" s="34">
        <v>6</v>
      </c>
      <c r="E308" s="36" t="s">
        <v>40</v>
      </c>
      <c r="F308" s="34">
        <v>2</v>
      </c>
      <c r="G308" s="34" t="s">
        <v>173</v>
      </c>
      <c r="H308" s="34" t="s">
        <v>151</v>
      </c>
      <c r="I308" s="34"/>
      <c r="J308" s="34"/>
      <c r="K308" s="34"/>
      <c r="L308" s="34"/>
      <c r="M308" s="34"/>
      <c r="N308" s="34"/>
      <c r="O308" s="34"/>
      <c r="P308" s="34"/>
      <c r="Q308" s="37"/>
      <c r="R308" s="37"/>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8" customHeight="1" x14ac:dyDescent="0.3">
      <c r="A309" s="34">
        <v>9</v>
      </c>
      <c r="B309" s="35"/>
      <c r="C309" s="36" t="s">
        <v>330</v>
      </c>
      <c r="D309" s="34">
        <v>1</v>
      </c>
      <c r="E309" s="36" t="s">
        <v>91</v>
      </c>
      <c r="F309" s="34">
        <v>3</v>
      </c>
      <c r="G309" s="34" t="s">
        <v>150</v>
      </c>
      <c r="H309" s="34" t="s">
        <v>151</v>
      </c>
      <c r="I309" s="34"/>
      <c r="J309" s="34"/>
      <c r="K309" s="34"/>
      <c r="L309" s="34"/>
      <c r="M309" s="34"/>
      <c r="N309" s="34"/>
      <c r="O309" s="34"/>
      <c r="P309" s="34"/>
      <c r="Q309" s="37"/>
      <c r="R309" s="37"/>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8" customHeight="1" x14ac:dyDescent="0.3">
      <c r="A310" s="34">
        <v>9</v>
      </c>
      <c r="B310" s="35"/>
      <c r="C310" s="36" t="s">
        <v>330</v>
      </c>
      <c r="D310" s="34">
        <v>2</v>
      </c>
      <c r="E310" s="36" t="s">
        <v>92</v>
      </c>
      <c r="F310" s="34">
        <v>3</v>
      </c>
      <c r="G310" s="34" t="s">
        <v>156</v>
      </c>
      <c r="H310" s="34" t="s">
        <v>151</v>
      </c>
      <c r="I310" s="34"/>
      <c r="J310" s="34"/>
      <c r="K310" s="34"/>
      <c r="L310" s="34"/>
      <c r="M310" s="34"/>
      <c r="N310" s="34"/>
      <c r="O310" s="34"/>
      <c r="P310" s="34"/>
      <c r="Q310" s="37"/>
      <c r="R310" s="37"/>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8" customHeight="1" x14ac:dyDescent="0.3">
      <c r="A311" s="34">
        <v>9</v>
      </c>
      <c r="B311" s="35"/>
      <c r="C311" s="36" t="s">
        <v>330</v>
      </c>
      <c r="D311" s="34">
        <v>3</v>
      </c>
      <c r="E311" s="36" t="s">
        <v>79</v>
      </c>
      <c r="F311" s="34">
        <v>2</v>
      </c>
      <c r="G311" s="34" t="s">
        <v>173</v>
      </c>
      <c r="H311" s="34" t="s">
        <v>170</v>
      </c>
      <c r="I311" s="34"/>
      <c r="J311" s="34"/>
      <c r="K311" s="34"/>
      <c r="L311" s="34"/>
      <c r="M311" s="34"/>
      <c r="N311" s="34"/>
      <c r="O311" s="34"/>
      <c r="P311" s="34"/>
      <c r="Q311" s="37"/>
      <c r="R311" s="37"/>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8" customHeight="1" x14ac:dyDescent="0.3">
      <c r="A312" s="34">
        <v>9</v>
      </c>
      <c r="B312" s="35"/>
      <c r="C312" s="36" t="s">
        <v>330</v>
      </c>
      <c r="D312" s="34">
        <v>4</v>
      </c>
      <c r="E312" s="36" t="s">
        <v>59</v>
      </c>
      <c r="F312" s="34">
        <v>2</v>
      </c>
      <c r="G312" s="34" t="s">
        <v>169</v>
      </c>
      <c r="H312" s="34" t="s">
        <v>170</v>
      </c>
      <c r="I312" s="34"/>
      <c r="J312" s="34"/>
      <c r="K312" s="34"/>
      <c r="L312" s="34"/>
      <c r="M312" s="34"/>
      <c r="N312" s="34"/>
      <c r="O312" s="34"/>
      <c r="P312" s="34"/>
      <c r="Q312" s="37"/>
      <c r="R312" s="37"/>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8" customHeight="1" x14ac:dyDescent="0.3">
      <c r="A313" s="34">
        <v>9</v>
      </c>
      <c r="B313" s="35"/>
      <c r="C313" s="36" t="s">
        <v>330</v>
      </c>
      <c r="D313" s="34">
        <v>5</v>
      </c>
      <c r="E313" s="36" t="s">
        <v>70</v>
      </c>
      <c r="F313" s="34">
        <v>3</v>
      </c>
      <c r="G313" s="34" t="s">
        <v>150</v>
      </c>
      <c r="H313" s="34" t="s">
        <v>170</v>
      </c>
      <c r="I313" s="34"/>
      <c r="J313" s="34"/>
      <c r="K313" s="34"/>
      <c r="L313" s="34"/>
      <c r="M313" s="34"/>
      <c r="N313" s="34"/>
      <c r="O313" s="34"/>
      <c r="P313" s="34"/>
      <c r="Q313" s="37"/>
      <c r="R313" s="37"/>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8" customHeight="1" x14ac:dyDescent="0.3">
      <c r="A314" s="34">
        <v>9</v>
      </c>
      <c r="B314" s="35"/>
      <c r="C314" s="36" t="s">
        <v>330</v>
      </c>
      <c r="D314" s="34">
        <v>6</v>
      </c>
      <c r="E314" s="36" t="s">
        <v>69</v>
      </c>
      <c r="F314" s="34">
        <v>2</v>
      </c>
      <c r="G314" s="34" t="s">
        <v>169</v>
      </c>
      <c r="H314" s="34" t="s">
        <v>163</v>
      </c>
      <c r="I314" s="34"/>
      <c r="J314" s="34"/>
      <c r="K314" s="34"/>
      <c r="L314" s="34"/>
      <c r="M314" s="34"/>
      <c r="N314" s="34"/>
      <c r="O314" s="34"/>
      <c r="P314" s="34"/>
      <c r="Q314" s="37"/>
      <c r="R314" s="37"/>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8" customHeight="1" x14ac:dyDescent="0.3">
      <c r="A315" s="34">
        <v>9</v>
      </c>
      <c r="B315" s="35"/>
      <c r="C315" s="36" t="s">
        <v>337</v>
      </c>
      <c r="D315" s="34">
        <v>1</v>
      </c>
      <c r="E315" s="36" t="s">
        <v>56</v>
      </c>
      <c r="F315" s="34">
        <v>3</v>
      </c>
      <c r="G315" s="34" t="s">
        <v>166</v>
      </c>
      <c r="H315" s="34" t="s">
        <v>151</v>
      </c>
      <c r="I315" s="34"/>
      <c r="J315" s="34"/>
      <c r="K315" s="34"/>
      <c r="L315" s="34"/>
      <c r="M315" s="34"/>
      <c r="N315" s="34"/>
      <c r="O315" s="34"/>
      <c r="P315" s="34"/>
      <c r="Q315" s="37"/>
      <c r="R315" s="37"/>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8" customHeight="1" x14ac:dyDescent="0.3">
      <c r="A316" s="34">
        <v>9</v>
      </c>
      <c r="B316" s="35"/>
      <c r="C316" s="36" t="s">
        <v>337</v>
      </c>
      <c r="D316" s="34">
        <v>2</v>
      </c>
      <c r="E316" s="36" t="s">
        <v>99</v>
      </c>
      <c r="F316" s="34">
        <v>3</v>
      </c>
      <c r="G316" s="34" t="s">
        <v>150</v>
      </c>
      <c r="H316" s="34" t="s">
        <v>151</v>
      </c>
      <c r="I316" s="34"/>
      <c r="J316" s="34"/>
      <c r="K316" s="34"/>
      <c r="L316" s="34"/>
      <c r="M316" s="34"/>
      <c r="N316" s="34"/>
      <c r="O316" s="34"/>
      <c r="P316" s="34"/>
      <c r="Q316" s="37"/>
      <c r="R316" s="37"/>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8" customHeight="1" x14ac:dyDescent="0.3">
      <c r="A317" s="34">
        <v>9</v>
      </c>
      <c r="B317" s="35"/>
      <c r="C317" s="36" t="s">
        <v>337</v>
      </c>
      <c r="D317" s="34">
        <v>3</v>
      </c>
      <c r="E317" s="36" t="s">
        <v>101</v>
      </c>
      <c r="F317" s="34">
        <v>2</v>
      </c>
      <c r="G317" s="34" t="s">
        <v>254</v>
      </c>
      <c r="H317" s="34" t="s">
        <v>151</v>
      </c>
      <c r="I317" s="34"/>
      <c r="J317" s="34"/>
      <c r="K317" s="34"/>
      <c r="L317" s="34"/>
      <c r="M317" s="34"/>
      <c r="N317" s="34"/>
      <c r="O317" s="34"/>
      <c r="P317" s="34"/>
      <c r="Q317" s="37"/>
      <c r="R317" s="37"/>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8" customHeight="1" x14ac:dyDescent="0.3">
      <c r="A318" s="34">
        <v>9</v>
      </c>
      <c r="B318" s="35"/>
      <c r="C318" s="36" t="s">
        <v>337</v>
      </c>
      <c r="D318" s="34">
        <v>4</v>
      </c>
      <c r="E318" s="36" t="s">
        <v>95</v>
      </c>
      <c r="F318" s="34">
        <v>2</v>
      </c>
      <c r="G318" s="34" t="s">
        <v>169</v>
      </c>
      <c r="H318" s="34" t="s">
        <v>170</v>
      </c>
      <c r="I318" s="34"/>
      <c r="J318" s="34"/>
      <c r="K318" s="34"/>
      <c r="L318" s="34"/>
      <c r="M318" s="34"/>
      <c r="N318" s="34"/>
      <c r="O318" s="34"/>
      <c r="P318" s="34"/>
      <c r="Q318" s="37"/>
      <c r="R318" s="37"/>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8" customHeight="1" x14ac:dyDescent="0.3">
      <c r="A319" s="34">
        <v>9</v>
      </c>
      <c r="B319" s="35"/>
      <c r="C319" s="36" t="s">
        <v>337</v>
      </c>
      <c r="D319" s="34">
        <v>5</v>
      </c>
      <c r="E319" s="36" t="s">
        <v>45</v>
      </c>
      <c r="F319" s="34">
        <v>3</v>
      </c>
      <c r="G319" s="34" t="s">
        <v>173</v>
      </c>
      <c r="H319" s="34" t="s">
        <v>170</v>
      </c>
      <c r="I319" s="34"/>
      <c r="J319" s="34"/>
      <c r="K319" s="34"/>
      <c r="L319" s="34"/>
      <c r="M319" s="34"/>
      <c r="N319" s="34"/>
      <c r="O319" s="34"/>
      <c r="P319" s="34"/>
      <c r="Q319" s="37"/>
      <c r="R319" s="37"/>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8" customHeight="1" x14ac:dyDescent="0.3">
      <c r="A320" s="34">
        <v>9</v>
      </c>
      <c r="B320" s="35"/>
      <c r="C320" s="36" t="s">
        <v>337</v>
      </c>
      <c r="D320" s="34">
        <v>6</v>
      </c>
      <c r="E320" s="36" t="s">
        <v>44</v>
      </c>
      <c r="F320" s="34">
        <v>2</v>
      </c>
      <c r="G320" s="34" t="s">
        <v>173</v>
      </c>
      <c r="H320" s="34" t="s">
        <v>170</v>
      </c>
      <c r="I320" s="34"/>
      <c r="J320" s="34"/>
      <c r="K320" s="34"/>
      <c r="L320" s="34"/>
      <c r="M320" s="34"/>
      <c r="N320" s="34"/>
      <c r="O320" s="34"/>
      <c r="P320" s="34"/>
      <c r="Q320" s="37"/>
      <c r="R320" s="37"/>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8" customHeight="1" x14ac:dyDescent="0.3">
      <c r="A321" s="34">
        <v>9</v>
      </c>
      <c r="B321" s="35"/>
      <c r="C321" s="36" t="s">
        <v>344</v>
      </c>
      <c r="D321" s="34">
        <v>1</v>
      </c>
      <c r="E321" s="53" t="s">
        <v>109</v>
      </c>
      <c r="F321" s="34">
        <v>3</v>
      </c>
      <c r="G321" s="34" t="s">
        <v>254</v>
      </c>
      <c r="H321" s="34" t="s">
        <v>151</v>
      </c>
      <c r="I321" s="34"/>
      <c r="J321" s="34"/>
      <c r="K321" s="34"/>
      <c r="L321" s="34"/>
      <c r="M321" s="34"/>
      <c r="N321" s="34"/>
      <c r="O321" s="34"/>
      <c r="P321" s="34"/>
      <c r="Q321" s="37"/>
      <c r="R321" s="37"/>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8" customHeight="1" x14ac:dyDescent="0.3">
      <c r="A322" s="34">
        <v>9</v>
      </c>
      <c r="B322" s="35"/>
      <c r="C322" s="36" t="s">
        <v>344</v>
      </c>
      <c r="D322" s="34">
        <v>2</v>
      </c>
      <c r="E322" s="36" t="s">
        <v>75</v>
      </c>
      <c r="F322" s="34">
        <v>3</v>
      </c>
      <c r="G322" s="34" t="s">
        <v>150</v>
      </c>
      <c r="H322" s="34" t="s">
        <v>151</v>
      </c>
      <c r="I322" s="34"/>
      <c r="J322" s="34"/>
      <c r="K322" s="34"/>
      <c r="L322" s="34"/>
      <c r="M322" s="34"/>
      <c r="N322" s="34"/>
      <c r="O322" s="34"/>
      <c r="P322" s="34"/>
      <c r="Q322" s="37"/>
      <c r="R322" s="37"/>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8" customHeight="1" x14ac:dyDescent="0.3">
      <c r="A323" s="34">
        <v>9</v>
      </c>
      <c r="B323" s="35"/>
      <c r="C323" s="36" t="s">
        <v>344</v>
      </c>
      <c r="D323" s="34">
        <v>3</v>
      </c>
      <c r="E323" s="36" t="s">
        <v>49</v>
      </c>
      <c r="F323" s="34">
        <v>3</v>
      </c>
      <c r="G323" s="34" t="s">
        <v>173</v>
      </c>
      <c r="H323" s="34" t="s">
        <v>170</v>
      </c>
      <c r="I323" s="34"/>
      <c r="J323" s="34"/>
      <c r="K323" s="34"/>
      <c r="L323" s="34"/>
      <c r="M323" s="34"/>
      <c r="N323" s="34"/>
      <c r="O323" s="34"/>
      <c r="P323" s="34"/>
      <c r="Q323" s="37"/>
      <c r="R323" s="37"/>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8" customHeight="1" x14ac:dyDescent="0.3">
      <c r="A324" s="34">
        <v>9</v>
      </c>
      <c r="B324" s="35"/>
      <c r="C324" s="36" t="s">
        <v>344</v>
      </c>
      <c r="D324" s="34">
        <v>4</v>
      </c>
      <c r="E324" s="36" t="s">
        <v>62</v>
      </c>
      <c r="F324" s="34">
        <v>2</v>
      </c>
      <c r="G324" s="34" t="s">
        <v>348</v>
      </c>
      <c r="H324" s="34" t="s">
        <v>170</v>
      </c>
      <c r="I324" s="34"/>
      <c r="J324" s="34"/>
      <c r="K324" s="34"/>
      <c r="L324" s="34"/>
      <c r="M324" s="34"/>
      <c r="N324" s="34"/>
      <c r="O324" s="34"/>
      <c r="P324" s="34"/>
      <c r="Q324" s="37"/>
      <c r="R324" s="37"/>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8" customHeight="1" x14ac:dyDescent="0.3">
      <c r="A325" s="34">
        <v>9</v>
      </c>
      <c r="B325" s="35"/>
      <c r="C325" s="36" t="s">
        <v>344</v>
      </c>
      <c r="D325" s="34">
        <v>5</v>
      </c>
      <c r="E325" s="36" t="s">
        <v>71</v>
      </c>
      <c r="F325" s="34">
        <v>3</v>
      </c>
      <c r="G325" s="34" t="s">
        <v>173</v>
      </c>
      <c r="H325" s="34" t="s">
        <v>170</v>
      </c>
      <c r="I325" s="34"/>
      <c r="J325" s="34"/>
      <c r="K325" s="34"/>
      <c r="L325" s="34"/>
      <c r="M325" s="34"/>
      <c r="N325" s="34"/>
      <c r="O325" s="34"/>
      <c r="P325" s="34"/>
      <c r="Q325" s="37"/>
      <c r="R325" s="37"/>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8" customHeight="1" x14ac:dyDescent="0.3">
      <c r="A326" s="34">
        <v>9</v>
      </c>
      <c r="B326" s="35"/>
      <c r="C326" s="36" t="s">
        <v>344</v>
      </c>
      <c r="D326" s="34">
        <v>6</v>
      </c>
      <c r="E326" s="36" t="s">
        <v>78</v>
      </c>
      <c r="F326" s="34">
        <v>2</v>
      </c>
      <c r="G326" s="34" t="s">
        <v>205</v>
      </c>
      <c r="H326" s="34" t="s">
        <v>151</v>
      </c>
      <c r="I326" s="34"/>
      <c r="J326" s="34"/>
      <c r="K326" s="34"/>
      <c r="L326" s="34"/>
      <c r="M326" s="34"/>
      <c r="N326" s="34"/>
      <c r="O326" s="34"/>
      <c r="P326" s="34"/>
      <c r="Q326" s="37"/>
      <c r="R326" s="37"/>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8" customHeight="1" x14ac:dyDescent="0.3">
      <c r="A327" s="34">
        <v>9</v>
      </c>
      <c r="B327" s="35"/>
      <c r="C327" s="36" t="s">
        <v>344</v>
      </c>
      <c r="D327" s="34">
        <v>7</v>
      </c>
      <c r="E327" s="36" t="s">
        <v>61</v>
      </c>
      <c r="F327" s="34">
        <v>2</v>
      </c>
      <c r="G327" s="34" t="s">
        <v>352</v>
      </c>
      <c r="H327" s="34" t="s">
        <v>151</v>
      </c>
      <c r="I327" s="34"/>
      <c r="J327" s="34"/>
      <c r="K327" s="34"/>
      <c r="L327" s="34"/>
      <c r="M327" s="34"/>
      <c r="N327" s="34"/>
      <c r="O327" s="34"/>
      <c r="P327" s="34"/>
      <c r="Q327" s="37"/>
      <c r="R327" s="37"/>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8" customHeight="1" x14ac:dyDescent="0.3">
      <c r="A328" s="44">
        <v>10</v>
      </c>
      <c r="B328" s="45"/>
      <c r="C328" s="46" t="s">
        <v>319</v>
      </c>
      <c r="D328" s="44">
        <v>1</v>
      </c>
      <c r="E328" s="46" t="s">
        <v>86</v>
      </c>
      <c r="F328" s="44">
        <v>3</v>
      </c>
      <c r="G328" s="44" t="s">
        <v>156</v>
      </c>
      <c r="H328" s="44" t="s">
        <v>151</v>
      </c>
      <c r="I328" s="44"/>
      <c r="J328" s="44"/>
      <c r="K328" s="44"/>
      <c r="L328" s="44"/>
      <c r="M328" s="44"/>
      <c r="N328" s="44"/>
      <c r="O328" s="44"/>
      <c r="P328" s="44"/>
      <c r="Q328" s="47"/>
      <c r="R328" s="47"/>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8" customHeight="1" x14ac:dyDescent="0.3">
      <c r="A329" s="44">
        <v>10</v>
      </c>
      <c r="B329" s="45"/>
      <c r="C329" s="46" t="s">
        <v>319</v>
      </c>
      <c r="D329" s="44">
        <v>2</v>
      </c>
      <c r="E329" s="46" t="s">
        <v>96</v>
      </c>
      <c r="F329" s="44">
        <v>3</v>
      </c>
      <c r="G329" s="44" t="s">
        <v>150</v>
      </c>
      <c r="H329" s="44" t="s">
        <v>151</v>
      </c>
      <c r="I329" s="44"/>
      <c r="J329" s="44"/>
      <c r="K329" s="44"/>
      <c r="L329" s="44"/>
      <c r="M329" s="44"/>
      <c r="N329" s="44"/>
      <c r="O329" s="44"/>
      <c r="P329" s="44"/>
      <c r="Q329" s="47"/>
      <c r="R329" s="47"/>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8" customHeight="1" x14ac:dyDescent="0.3">
      <c r="A330" s="44">
        <v>10</v>
      </c>
      <c r="B330" s="45"/>
      <c r="C330" s="46" t="s">
        <v>319</v>
      </c>
      <c r="D330" s="44">
        <v>3</v>
      </c>
      <c r="E330" s="46" t="s">
        <v>90</v>
      </c>
      <c r="F330" s="44">
        <v>2</v>
      </c>
      <c r="G330" s="44" t="s">
        <v>150</v>
      </c>
      <c r="H330" s="44" t="s">
        <v>151</v>
      </c>
      <c r="I330" s="44"/>
      <c r="J330" s="44"/>
      <c r="K330" s="44"/>
      <c r="L330" s="44"/>
      <c r="M330" s="44"/>
      <c r="N330" s="44"/>
      <c r="O330" s="44"/>
      <c r="P330" s="44"/>
      <c r="Q330" s="47"/>
      <c r="R330" s="47"/>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8" customHeight="1" x14ac:dyDescent="0.3">
      <c r="A331" s="44">
        <v>10</v>
      </c>
      <c r="B331" s="45"/>
      <c r="C331" s="46" t="s">
        <v>319</v>
      </c>
      <c r="D331" s="44">
        <v>4</v>
      </c>
      <c r="E331" s="46" t="s">
        <v>53</v>
      </c>
      <c r="F331" s="44">
        <v>3</v>
      </c>
      <c r="G331" s="44" t="s">
        <v>166</v>
      </c>
      <c r="H331" s="44" t="s">
        <v>151</v>
      </c>
      <c r="I331" s="44"/>
      <c r="J331" s="44"/>
      <c r="K331" s="44"/>
      <c r="L331" s="44"/>
      <c r="M331" s="44"/>
      <c r="N331" s="44"/>
      <c r="O331" s="44"/>
      <c r="P331" s="44"/>
      <c r="Q331" s="47"/>
      <c r="R331" s="47"/>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8" customHeight="1" x14ac:dyDescent="0.3">
      <c r="A332" s="44">
        <v>10</v>
      </c>
      <c r="B332" s="45"/>
      <c r="C332" s="46" t="s">
        <v>319</v>
      </c>
      <c r="D332" s="44">
        <v>5</v>
      </c>
      <c r="E332" s="46" t="s">
        <v>59</v>
      </c>
      <c r="F332" s="44">
        <v>2</v>
      </c>
      <c r="G332" s="44" t="s">
        <v>169</v>
      </c>
      <c r="H332" s="44" t="s">
        <v>170</v>
      </c>
      <c r="I332" s="44"/>
      <c r="J332" s="44"/>
      <c r="K332" s="44"/>
      <c r="L332" s="44"/>
      <c r="M332" s="44"/>
      <c r="N332" s="44"/>
      <c r="O332" s="44"/>
      <c r="P332" s="44"/>
      <c r="Q332" s="47"/>
      <c r="R332" s="47"/>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8" customHeight="1" x14ac:dyDescent="0.3">
      <c r="A333" s="44">
        <v>10</v>
      </c>
      <c r="B333" s="45"/>
      <c r="C333" s="46" t="s">
        <v>319</v>
      </c>
      <c r="D333" s="44">
        <v>6</v>
      </c>
      <c r="E333" s="46" t="s">
        <v>46</v>
      </c>
      <c r="F333" s="44">
        <v>2</v>
      </c>
      <c r="G333" s="44" t="s">
        <v>173</v>
      </c>
      <c r="H333" s="44" t="s">
        <v>170</v>
      </c>
      <c r="I333" s="44"/>
      <c r="J333" s="44"/>
      <c r="K333" s="44"/>
      <c r="L333" s="44"/>
      <c r="M333" s="44"/>
      <c r="N333" s="44"/>
      <c r="O333" s="44"/>
      <c r="P333" s="44"/>
      <c r="Q333" s="47"/>
      <c r="R333" s="47"/>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8" customHeight="1" x14ac:dyDescent="0.3">
      <c r="A334" s="44">
        <v>10</v>
      </c>
      <c r="B334" s="45"/>
      <c r="C334" s="46" t="s">
        <v>287</v>
      </c>
      <c r="D334" s="44">
        <v>1</v>
      </c>
      <c r="E334" s="46" t="s">
        <v>104</v>
      </c>
      <c r="F334" s="44">
        <v>3</v>
      </c>
      <c r="G334" s="44" t="s">
        <v>156</v>
      </c>
      <c r="H334" s="44" t="s">
        <v>151</v>
      </c>
      <c r="I334" s="44"/>
      <c r="J334" s="44"/>
      <c r="K334" s="44"/>
      <c r="L334" s="44"/>
      <c r="M334" s="44"/>
      <c r="N334" s="44"/>
      <c r="O334" s="44"/>
      <c r="P334" s="44"/>
      <c r="Q334" s="47"/>
      <c r="R334" s="47"/>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8" customHeight="1" x14ac:dyDescent="0.3">
      <c r="A335" s="44">
        <v>10</v>
      </c>
      <c r="B335" s="45"/>
      <c r="C335" s="46" t="s">
        <v>287</v>
      </c>
      <c r="D335" s="44">
        <v>2</v>
      </c>
      <c r="E335" s="46" t="s">
        <v>80</v>
      </c>
      <c r="F335" s="44">
        <v>3</v>
      </c>
      <c r="G335" s="44" t="s">
        <v>156</v>
      </c>
      <c r="H335" s="44" t="s">
        <v>163</v>
      </c>
      <c r="I335" s="44"/>
      <c r="J335" s="44"/>
      <c r="K335" s="44"/>
      <c r="L335" s="44"/>
      <c r="M335" s="44"/>
      <c r="N335" s="44"/>
      <c r="O335" s="44"/>
      <c r="P335" s="44"/>
      <c r="Q335" s="47"/>
      <c r="R335" s="47"/>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8" customHeight="1" x14ac:dyDescent="0.3">
      <c r="A336" s="44">
        <v>10</v>
      </c>
      <c r="B336" s="45"/>
      <c r="C336" s="46" t="s">
        <v>287</v>
      </c>
      <c r="D336" s="44">
        <v>3</v>
      </c>
      <c r="E336" s="46" t="s">
        <v>62</v>
      </c>
      <c r="F336" s="44">
        <v>2</v>
      </c>
      <c r="G336" s="44" t="s">
        <v>173</v>
      </c>
      <c r="H336" s="44" t="s">
        <v>170</v>
      </c>
      <c r="I336" s="44"/>
      <c r="J336" s="44"/>
      <c r="K336" s="44"/>
      <c r="L336" s="44"/>
      <c r="M336" s="44"/>
      <c r="N336" s="44"/>
      <c r="O336" s="44"/>
      <c r="P336" s="44"/>
      <c r="Q336" s="47"/>
      <c r="R336" s="47"/>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8" customHeight="1" x14ac:dyDescent="0.3">
      <c r="A337" s="44">
        <v>10</v>
      </c>
      <c r="B337" s="45"/>
      <c r="C337" s="46" t="s">
        <v>287</v>
      </c>
      <c r="D337" s="44">
        <v>4</v>
      </c>
      <c r="E337" s="46" t="s">
        <v>47</v>
      </c>
      <c r="F337" s="44">
        <v>2</v>
      </c>
      <c r="G337" s="44" t="s">
        <v>173</v>
      </c>
      <c r="H337" s="44" t="s">
        <v>170</v>
      </c>
      <c r="I337" s="44"/>
      <c r="J337" s="44"/>
      <c r="K337" s="44"/>
      <c r="L337" s="44"/>
      <c r="M337" s="44"/>
      <c r="N337" s="44"/>
      <c r="O337" s="44"/>
      <c r="P337" s="44"/>
      <c r="Q337" s="47"/>
      <c r="R337" s="47"/>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8" customHeight="1" x14ac:dyDescent="0.3">
      <c r="A338" s="44">
        <v>10</v>
      </c>
      <c r="B338" s="45"/>
      <c r="C338" s="46" t="s">
        <v>287</v>
      </c>
      <c r="D338" s="44">
        <v>5</v>
      </c>
      <c r="E338" s="46" t="s">
        <v>71</v>
      </c>
      <c r="F338" s="44">
        <v>3</v>
      </c>
      <c r="G338" s="44" t="s">
        <v>173</v>
      </c>
      <c r="H338" s="44" t="s">
        <v>170</v>
      </c>
      <c r="I338" s="44"/>
      <c r="J338" s="44"/>
      <c r="K338" s="44"/>
      <c r="L338" s="44"/>
      <c r="M338" s="44"/>
      <c r="N338" s="44"/>
      <c r="O338" s="44"/>
      <c r="P338" s="44"/>
      <c r="Q338" s="47"/>
      <c r="R338" s="47"/>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8" customHeight="1" x14ac:dyDescent="0.3">
      <c r="A339" s="44">
        <v>10</v>
      </c>
      <c r="B339" s="45"/>
      <c r="C339" s="46" t="s">
        <v>287</v>
      </c>
      <c r="D339" s="44">
        <v>6</v>
      </c>
      <c r="E339" s="46" t="s">
        <v>40</v>
      </c>
      <c r="F339" s="44">
        <v>2</v>
      </c>
      <c r="G339" s="44" t="s">
        <v>173</v>
      </c>
      <c r="H339" s="44" t="s">
        <v>151</v>
      </c>
      <c r="I339" s="44"/>
      <c r="J339" s="44"/>
      <c r="K339" s="44"/>
      <c r="L339" s="44"/>
      <c r="M339" s="44"/>
      <c r="N339" s="44"/>
      <c r="O339" s="44"/>
      <c r="P339" s="44"/>
      <c r="Q339" s="47"/>
      <c r="R339" s="47"/>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8" customHeight="1" x14ac:dyDescent="0.3">
      <c r="A340" s="44">
        <v>10</v>
      </c>
      <c r="B340" s="45"/>
      <c r="C340" s="46" t="s">
        <v>330</v>
      </c>
      <c r="D340" s="44">
        <v>1</v>
      </c>
      <c r="E340" s="46" t="s">
        <v>91</v>
      </c>
      <c r="F340" s="44">
        <v>3</v>
      </c>
      <c r="G340" s="44" t="s">
        <v>150</v>
      </c>
      <c r="H340" s="44" t="s">
        <v>151</v>
      </c>
      <c r="I340" s="44"/>
      <c r="J340" s="44"/>
      <c r="K340" s="44"/>
      <c r="L340" s="44"/>
      <c r="M340" s="44"/>
      <c r="N340" s="44"/>
      <c r="O340" s="44"/>
      <c r="P340" s="44"/>
      <c r="Q340" s="47"/>
      <c r="R340" s="47"/>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8" customHeight="1" x14ac:dyDescent="0.3">
      <c r="A341" s="44">
        <v>10</v>
      </c>
      <c r="B341" s="45"/>
      <c r="C341" s="46" t="s">
        <v>330</v>
      </c>
      <c r="D341" s="44">
        <v>2</v>
      </c>
      <c r="E341" s="46" t="s">
        <v>92</v>
      </c>
      <c r="F341" s="44">
        <v>3</v>
      </c>
      <c r="G341" s="44" t="s">
        <v>156</v>
      </c>
      <c r="H341" s="44" t="s">
        <v>151</v>
      </c>
      <c r="I341" s="44"/>
      <c r="J341" s="44"/>
      <c r="K341" s="44"/>
      <c r="L341" s="44"/>
      <c r="M341" s="44"/>
      <c r="N341" s="44"/>
      <c r="O341" s="44"/>
      <c r="P341" s="44"/>
      <c r="Q341" s="47"/>
      <c r="R341" s="47"/>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8" customHeight="1" x14ac:dyDescent="0.3">
      <c r="A342" s="44">
        <v>10</v>
      </c>
      <c r="B342" s="45"/>
      <c r="C342" s="46" t="s">
        <v>330</v>
      </c>
      <c r="D342" s="44">
        <v>3</v>
      </c>
      <c r="E342" s="46" t="s">
        <v>79</v>
      </c>
      <c r="F342" s="44">
        <v>2</v>
      </c>
      <c r="G342" s="44" t="s">
        <v>173</v>
      </c>
      <c r="H342" s="44" t="s">
        <v>170</v>
      </c>
      <c r="I342" s="44"/>
      <c r="J342" s="44"/>
      <c r="K342" s="44"/>
      <c r="L342" s="44"/>
      <c r="M342" s="44"/>
      <c r="N342" s="44"/>
      <c r="O342" s="44"/>
      <c r="P342" s="44"/>
      <c r="Q342" s="47"/>
      <c r="R342" s="47"/>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8" customHeight="1" x14ac:dyDescent="0.3">
      <c r="A343" s="44">
        <v>10</v>
      </c>
      <c r="B343" s="45"/>
      <c r="C343" s="46" t="s">
        <v>330</v>
      </c>
      <c r="D343" s="44">
        <v>4</v>
      </c>
      <c r="E343" s="46" t="s">
        <v>59</v>
      </c>
      <c r="F343" s="44">
        <v>2</v>
      </c>
      <c r="G343" s="44" t="s">
        <v>169</v>
      </c>
      <c r="H343" s="44" t="s">
        <v>170</v>
      </c>
      <c r="I343" s="44"/>
      <c r="J343" s="44"/>
      <c r="K343" s="44"/>
      <c r="L343" s="44"/>
      <c r="M343" s="44"/>
      <c r="N343" s="44"/>
      <c r="O343" s="44"/>
      <c r="P343" s="44"/>
      <c r="Q343" s="47"/>
      <c r="R343" s="47"/>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8" customHeight="1" x14ac:dyDescent="0.3">
      <c r="A344" s="44">
        <v>10</v>
      </c>
      <c r="B344" s="45"/>
      <c r="C344" s="46" t="s">
        <v>330</v>
      </c>
      <c r="D344" s="44">
        <v>5</v>
      </c>
      <c r="E344" s="46" t="s">
        <v>70</v>
      </c>
      <c r="F344" s="44">
        <v>3</v>
      </c>
      <c r="G344" s="44" t="s">
        <v>150</v>
      </c>
      <c r="H344" s="44" t="s">
        <v>170</v>
      </c>
      <c r="I344" s="44"/>
      <c r="J344" s="44"/>
      <c r="K344" s="44"/>
      <c r="L344" s="44"/>
      <c r="M344" s="44"/>
      <c r="N344" s="44"/>
      <c r="O344" s="44"/>
      <c r="P344" s="44"/>
      <c r="Q344" s="47"/>
      <c r="R344" s="47"/>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8" customHeight="1" x14ac:dyDescent="0.3">
      <c r="A345" s="44">
        <v>10</v>
      </c>
      <c r="B345" s="45"/>
      <c r="C345" s="46" t="s">
        <v>330</v>
      </c>
      <c r="D345" s="44">
        <v>6</v>
      </c>
      <c r="E345" s="46" t="s">
        <v>69</v>
      </c>
      <c r="F345" s="44">
        <v>2</v>
      </c>
      <c r="G345" s="44" t="s">
        <v>169</v>
      </c>
      <c r="H345" s="44" t="s">
        <v>163</v>
      </c>
      <c r="I345" s="44"/>
      <c r="J345" s="44"/>
      <c r="K345" s="44"/>
      <c r="L345" s="44"/>
      <c r="M345" s="44"/>
      <c r="N345" s="44"/>
      <c r="O345" s="44"/>
      <c r="P345" s="44"/>
      <c r="Q345" s="47"/>
      <c r="R345" s="47"/>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8" customHeight="1" x14ac:dyDescent="0.3">
      <c r="A346" s="44">
        <v>10</v>
      </c>
      <c r="B346" s="45"/>
      <c r="C346" s="46" t="s">
        <v>337</v>
      </c>
      <c r="D346" s="44">
        <v>1</v>
      </c>
      <c r="E346" s="46" t="s">
        <v>56</v>
      </c>
      <c r="F346" s="44">
        <v>3</v>
      </c>
      <c r="G346" s="44" t="s">
        <v>166</v>
      </c>
      <c r="H346" s="44" t="s">
        <v>151</v>
      </c>
      <c r="I346" s="44"/>
      <c r="J346" s="44"/>
      <c r="K346" s="44"/>
      <c r="L346" s="44"/>
      <c r="M346" s="44"/>
      <c r="N346" s="44"/>
      <c r="O346" s="44"/>
      <c r="P346" s="44"/>
      <c r="Q346" s="47"/>
      <c r="R346" s="47"/>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8" customHeight="1" x14ac:dyDescent="0.3">
      <c r="A347" s="44">
        <v>10</v>
      </c>
      <c r="B347" s="45"/>
      <c r="C347" s="46" t="s">
        <v>337</v>
      </c>
      <c r="D347" s="44">
        <v>2</v>
      </c>
      <c r="E347" s="46" t="s">
        <v>99</v>
      </c>
      <c r="F347" s="44">
        <v>3</v>
      </c>
      <c r="G347" s="44" t="s">
        <v>150</v>
      </c>
      <c r="H347" s="44" t="s">
        <v>151</v>
      </c>
      <c r="I347" s="44"/>
      <c r="J347" s="44"/>
      <c r="K347" s="44"/>
      <c r="L347" s="44"/>
      <c r="M347" s="44"/>
      <c r="N347" s="44"/>
      <c r="O347" s="44"/>
      <c r="P347" s="44"/>
      <c r="Q347" s="47"/>
      <c r="R347" s="47"/>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8" customHeight="1" x14ac:dyDescent="0.3">
      <c r="A348" s="44">
        <v>10</v>
      </c>
      <c r="B348" s="45"/>
      <c r="C348" s="46" t="s">
        <v>337</v>
      </c>
      <c r="D348" s="44">
        <v>3</v>
      </c>
      <c r="E348" s="46" t="s">
        <v>101</v>
      </c>
      <c r="F348" s="44">
        <v>2</v>
      </c>
      <c r="G348" s="44" t="s">
        <v>254</v>
      </c>
      <c r="H348" s="44" t="s">
        <v>151</v>
      </c>
      <c r="I348" s="44"/>
      <c r="J348" s="44"/>
      <c r="K348" s="44"/>
      <c r="L348" s="44"/>
      <c r="M348" s="44"/>
      <c r="N348" s="44"/>
      <c r="O348" s="44"/>
      <c r="P348" s="44"/>
      <c r="Q348" s="47"/>
      <c r="R348" s="47"/>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8" customHeight="1" x14ac:dyDescent="0.3">
      <c r="A349" s="44">
        <v>10</v>
      </c>
      <c r="B349" s="45"/>
      <c r="C349" s="46" t="s">
        <v>337</v>
      </c>
      <c r="D349" s="44">
        <v>4</v>
      </c>
      <c r="E349" s="46" t="s">
        <v>95</v>
      </c>
      <c r="F349" s="44">
        <v>2</v>
      </c>
      <c r="G349" s="44" t="s">
        <v>169</v>
      </c>
      <c r="H349" s="44" t="s">
        <v>170</v>
      </c>
      <c r="I349" s="44"/>
      <c r="J349" s="44"/>
      <c r="K349" s="44"/>
      <c r="L349" s="44"/>
      <c r="M349" s="44"/>
      <c r="N349" s="44"/>
      <c r="O349" s="44"/>
      <c r="P349" s="44"/>
      <c r="Q349" s="47"/>
      <c r="R349" s="47"/>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8" customHeight="1" x14ac:dyDescent="0.3">
      <c r="A350" s="44">
        <v>10</v>
      </c>
      <c r="B350" s="45"/>
      <c r="C350" s="46" t="s">
        <v>337</v>
      </c>
      <c r="D350" s="44">
        <v>5</v>
      </c>
      <c r="E350" s="46" t="s">
        <v>45</v>
      </c>
      <c r="F350" s="44">
        <v>3</v>
      </c>
      <c r="G350" s="44" t="s">
        <v>173</v>
      </c>
      <c r="H350" s="44" t="s">
        <v>170</v>
      </c>
      <c r="I350" s="44"/>
      <c r="J350" s="44"/>
      <c r="K350" s="44"/>
      <c r="L350" s="44"/>
      <c r="M350" s="44"/>
      <c r="N350" s="44"/>
      <c r="O350" s="44"/>
      <c r="P350" s="44"/>
      <c r="Q350" s="47"/>
      <c r="R350" s="47"/>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8" customHeight="1" x14ac:dyDescent="0.3">
      <c r="A351" s="44">
        <v>10</v>
      </c>
      <c r="B351" s="45"/>
      <c r="C351" s="46" t="s">
        <v>337</v>
      </c>
      <c r="D351" s="44">
        <v>6</v>
      </c>
      <c r="E351" s="46" t="s">
        <v>44</v>
      </c>
      <c r="F351" s="44">
        <v>2</v>
      </c>
      <c r="G351" s="44" t="s">
        <v>173</v>
      </c>
      <c r="H351" s="44" t="s">
        <v>170</v>
      </c>
      <c r="I351" s="44"/>
      <c r="J351" s="44"/>
      <c r="K351" s="44"/>
      <c r="L351" s="44"/>
      <c r="M351" s="44"/>
      <c r="N351" s="44"/>
      <c r="O351" s="44"/>
      <c r="P351" s="44"/>
      <c r="Q351" s="47"/>
      <c r="R351" s="47"/>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8" customHeight="1" x14ac:dyDescent="0.3">
      <c r="A352" s="44">
        <v>10</v>
      </c>
      <c r="B352" s="45"/>
      <c r="C352" s="46" t="s">
        <v>344</v>
      </c>
      <c r="D352" s="44">
        <v>1</v>
      </c>
      <c r="E352" s="54" t="s">
        <v>109</v>
      </c>
      <c r="F352" s="44">
        <v>3</v>
      </c>
      <c r="G352" s="44" t="s">
        <v>254</v>
      </c>
      <c r="H352" s="44" t="s">
        <v>151</v>
      </c>
      <c r="I352" s="44"/>
      <c r="J352" s="44"/>
      <c r="K352" s="44"/>
      <c r="L352" s="44"/>
      <c r="M352" s="44"/>
      <c r="N352" s="44"/>
      <c r="O352" s="44"/>
      <c r="P352" s="44"/>
      <c r="Q352" s="47"/>
      <c r="R352" s="47"/>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8" customHeight="1" x14ac:dyDescent="0.3">
      <c r="A353" s="44">
        <v>10</v>
      </c>
      <c r="B353" s="45"/>
      <c r="C353" s="46" t="s">
        <v>344</v>
      </c>
      <c r="D353" s="44">
        <v>2</v>
      </c>
      <c r="E353" s="46" t="s">
        <v>75</v>
      </c>
      <c r="F353" s="44">
        <v>3</v>
      </c>
      <c r="G353" s="44" t="s">
        <v>150</v>
      </c>
      <c r="H353" s="44" t="s">
        <v>151</v>
      </c>
      <c r="I353" s="44"/>
      <c r="J353" s="44"/>
      <c r="K353" s="44"/>
      <c r="L353" s="44"/>
      <c r="M353" s="44"/>
      <c r="N353" s="44"/>
      <c r="O353" s="44"/>
      <c r="P353" s="44"/>
      <c r="Q353" s="47"/>
      <c r="R353" s="47"/>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8" customHeight="1" x14ac:dyDescent="0.3">
      <c r="A354" s="44">
        <v>10</v>
      </c>
      <c r="B354" s="45"/>
      <c r="C354" s="46" t="s">
        <v>344</v>
      </c>
      <c r="D354" s="44">
        <v>3</v>
      </c>
      <c r="E354" s="46" t="s">
        <v>49</v>
      </c>
      <c r="F354" s="44">
        <v>3</v>
      </c>
      <c r="G354" s="44" t="s">
        <v>173</v>
      </c>
      <c r="H354" s="44" t="s">
        <v>170</v>
      </c>
      <c r="I354" s="44"/>
      <c r="J354" s="44"/>
      <c r="K354" s="44"/>
      <c r="L354" s="44"/>
      <c r="M354" s="44"/>
      <c r="N354" s="44"/>
      <c r="O354" s="44"/>
      <c r="P354" s="44"/>
      <c r="Q354" s="47"/>
      <c r="R354" s="47"/>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8" customHeight="1" x14ac:dyDescent="0.3">
      <c r="A355" s="44">
        <v>10</v>
      </c>
      <c r="B355" s="45"/>
      <c r="C355" s="46" t="s">
        <v>344</v>
      </c>
      <c r="D355" s="44">
        <v>4</v>
      </c>
      <c r="E355" s="46" t="s">
        <v>62</v>
      </c>
      <c r="F355" s="44">
        <v>2</v>
      </c>
      <c r="G355" s="44" t="s">
        <v>348</v>
      </c>
      <c r="H355" s="44" t="s">
        <v>170</v>
      </c>
      <c r="I355" s="44"/>
      <c r="J355" s="44"/>
      <c r="K355" s="44"/>
      <c r="L355" s="44"/>
      <c r="M355" s="44"/>
      <c r="N355" s="44"/>
      <c r="O355" s="44"/>
      <c r="P355" s="44"/>
      <c r="Q355" s="47"/>
      <c r="R355" s="47"/>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8" customHeight="1" x14ac:dyDescent="0.3">
      <c r="A356" s="44">
        <v>10</v>
      </c>
      <c r="B356" s="45"/>
      <c r="C356" s="46" t="s">
        <v>344</v>
      </c>
      <c r="D356" s="44">
        <v>5</v>
      </c>
      <c r="E356" s="46" t="s">
        <v>71</v>
      </c>
      <c r="F356" s="44">
        <v>3</v>
      </c>
      <c r="G356" s="44" t="s">
        <v>173</v>
      </c>
      <c r="H356" s="44" t="s">
        <v>170</v>
      </c>
      <c r="I356" s="44"/>
      <c r="J356" s="44"/>
      <c r="K356" s="44"/>
      <c r="L356" s="44"/>
      <c r="M356" s="44"/>
      <c r="N356" s="44"/>
      <c r="O356" s="44"/>
      <c r="P356" s="44"/>
      <c r="Q356" s="47"/>
      <c r="R356" s="47"/>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8" customHeight="1" x14ac:dyDescent="0.3">
      <c r="A357" s="44">
        <v>10</v>
      </c>
      <c r="B357" s="45"/>
      <c r="C357" s="46" t="s">
        <v>344</v>
      </c>
      <c r="D357" s="44">
        <v>6</v>
      </c>
      <c r="E357" s="46" t="s">
        <v>78</v>
      </c>
      <c r="F357" s="44">
        <v>2</v>
      </c>
      <c r="G357" s="44" t="s">
        <v>205</v>
      </c>
      <c r="H357" s="44" t="s">
        <v>151</v>
      </c>
      <c r="I357" s="44"/>
      <c r="J357" s="44"/>
      <c r="K357" s="44"/>
      <c r="L357" s="44"/>
      <c r="M357" s="44"/>
      <c r="N357" s="44"/>
      <c r="O357" s="44"/>
      <c r="P357" s="44"/>
      <c r="Q357" s="47"/>
      <c r="R357" s="47"/>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8" customHeight="1" x14ac:dyDescent="0.3">
      <c r="A358" s="44">
        <v>10</v>
      </c>
      <c r="B358" s="45"/>
      <c r="C358" s="46" t="s">
        <v>344</v>
      </c>
      <c r="D358" s="44">
        <v>7</v>
      </c>
      <c r="E358" s="46" t="s">
        <v>61</v>
      </c>
      <c r="F358" s="44">
        <v>2</v>
      </c>
      <c r="G358" s="44" t="s">
        <v>352</v>
      </c>
      <c r="H358" s="44" t="s">
        <v>151</v>
      </c>
      <c r="I358" s="44"/>
      <c r="J358" s="44"/>
      <c r="K358" s="44"/>
      <c r="L358" s="44"/>
      <c r="M358" s="44"/>
      <c r="N358" s="44"/>
      <c r="O358" s="44"/>
      <c r="P358" s="44"/>
      <c r="Q358" s="47"/>
      <c r="R358" s="47"/>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8" customHeight="1" x14ac:dyDescent="0.3">
      <c r="A359" s="34">
        <v>11</v>
      </c>
      <c r="B359" s="35"/>
      <c r="C359" s="36" t="s">
        <v>319</v>
      </c>
      <c r="D359" s="34">
        <v>1</v>
      </c>
      <c r="E359" s="36" t="s">
        <v>86</v>
      </c>
      <c r="F359" s="34">
        <v>3</v>
      </c>
      <c r="G359" s="34" t="s">
        <v>156</v>
      </c>
      <c r="H359" s="34" t="s">
        <v>151</v>
      </c>
      <c r="I359" s="34"/>
      <c r="J359" s="34"/>
      <c r="K359" s="34"/>
      <c r="L359" s="34"/>
      <c r="M359" s="34"/>
      <c r="N359" s="34"/>
      <c r="O359" s="34"/>
      <c r="P359" s="34"/>
      <c r="Q359" s="37"/>
      <c r="R359" s="37"/>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8" customHeight="1" x14ac:dyDescent="0.3">
      <c r="A360" s="34">
        <v>11</v>
      </c>
      <c r="B360" s="35"/>
      <c r="C360" s="36" t="s">
        <v>319</v>
      </c>
      <c r="D360" s="34">
        <v>2</v>
      </c>
      <c r="E360" s="36" t="s">
        <v>96</v>
      </c>
      <c r="F360" s="34">
        <v>3</v>
      </c>
      <c r="G360" s="34" t="s">
        <v>150</v>
      </c>
      <c r="H360" s="34" t="s">
        <v>151</v>
      </c>
      <c r="I360" s="34"/>
      <c r="J360" s="34"/>
      <c r="K360" s="34"/>
      <c r="L360" s="34"/>
      <c r="M360" s="34"/>
      <c r="N360" s="34"/>
      <c r="O360" s="34"/>
      <c r="P360" s="34"/>
      <c r="Q360" s="37"/>
      <c r="R360" s="37"/>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8" customHeight="1" x14ac:dyDescent="0.3">
      <c r="A361" s="34">
        <v>11</v>
      </c>
      <c r="B361" s="35"/>
      <c r="C361" s="36" t="s">
        <v>319</v>
      </c>
      <c r="D361" s="34">
        <v>3</v>
      </c>
      <c r="E361" s="36" t="s">
        <v>90</v>
      </c>
      <c r="F361" s="34">
        <v>2</v>
      </c>
      <c r="G361" s="34" t="s">
        <v>150</v>
      </c>
      <c r="H361" s="34" t="s">
        <v>151</v>
      </c>
      <c r="I361" s="34"/>
      <c r="J361" s="34"/>
      <c r="K361" s="34"/>
      <c r="L361" s="34"/>
      <c r="M361" s="34"/>
      <c r="N361" s="34"/>
      <c r="O361" s="34"/>
      <c r="P361" s="34"/>
      <c r="Q361" s="37"/>
      <c r="R361" s="37"/>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8" customHeight="1" x14ac:dyDescent="0.3">
      <c r="A362" s="34">
        <v>11</v>
      </c>
      <c r="B362" s="35"/>
      <c r="C362" s="36" t="s">
        <v>319</v>
      </c>
      <c r="D362" s="34">
        <v>4</v>
      </c>
      <c r="E362" s="36" t="s">
        <v>53</v>
      </c>
      <c r="F362" s="34">
        <v>3</v>
      </c>
      <c r="G362" s="34" t="s">
        <v>166</v>
      </c>
      <c r="H362" s="34" t="s">
        <v>151</v>
      </c>
      <c r="I362" s="34"/>
      <c r="J362" s="34"/>
      <c r="K362" s="34"/>
      <c r="L362" s="34"/>
      <c r="M362" s="34"/>
      <c r="N362" s="34"/>
      <c r="O362" s="34"/>
      <c r="P362" s="34"/>
      <c r="Q362" s="37"/>
      <c r="R362" s="37"/>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8" customHeight="1" x14ac:dyDescent="0.3">
      <c r="A363" s="34">
        <v>11</v>
      </c>
      <c r="B363" s="35"/>
      <c r="C363" s="36" t="s">
        <v>319</v>
      </c>
      <c r="D363" s="34">
        <v>5</v>
      </c>
      <c r="E363" s="36" t="s">
        <v>59</v>
      </c>
      <c r="F363" s="34">
        <v>2</v>
      </c>
      <c r="G363" s="34" t="s">
        <v>169</v>
      </c>
      <c r="H363" s="34" t="s">
        <v>170</v>
      </c>
      <c r="I363" s="34"/>
      <c r="J363" s="34"/>
      <c r="K363" s="34"/>
      <c r="L363" s="34"/>
      <c r="M363" s="34"/>
      <c r="N363" s="34"/>
      <c r="O363" s="34"/>
      <c r="P363" s="34"/>
      <c r="Q363" s="37"/>
      <c r="R363" s="37"/>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8" customHeight="1" x14ac:dyDescent="0.3">
      <c r="A364" s="34">
        <v>11</v>
      </c>
      <c r="B364" s="35"/>
      <c r="C364" s="36" t="s">
        <v>319</v>
      </c>
      <c r="D364" s="34">
        <v>6</v>
      </c>
      <c r="E364" s="36" t="s">
        <v>46</v>
      </c>
      <c r="F364" s="34">
        <v>2</v>
      </c>
      <c r="G364" s="34" t="s">
        <v>173</v>
      </c>
      <c r="H364" s="34" t="s">
        <v>170</v>
      </c>
      <c r="I364" s="34"/>
      <c r="J364" s="34"/>
      <c r="K364" s="34"/>
      <c r="L364" s="34"/>
      <c r="M364" s="34"/>
      <c r="N364" s="34"/>
      <c r="O364" s="34"/>
      <c r="P364" s="34"/>
      <c r="Q364" s="37"/>
      <c r="R364" s="37"/>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8" customHeight="1" x14ac:dyDescent="0.3">
      <c r="A365" s="34">
        <v>11</v>
      </c>
      <c r="B365" s="35"/>
      <c r="C365" s="36" t="s">
        <v>287</v>
      </c>
      <c r="D365" s="34">
        <v>1</v>
      </c>
      <c r="E365" s="36" t="s">
        <v>104</v>
      </c>
      <c r="F365" s="34">
        <v>3</v>
      </c>
      <c r="G365" s="34" t="s">
        <v>156</v>
      </c>
      <c r="H365" s="34" t="s">
        <v>151</v>
      </c>
      <c r="I365" s="34"/>
      <c r="J365" s="34"/>
      <c r="K365" s="34"/>
      <c r="L365" s="34"/>
      <c r="M365" s="34"/>
      <c r="N365" s="34"/>
      <c r="O365" s="34"/>
      <c r="P365" s="34"/>
      <c r="Q365" s="37"/>
      <c r="R365" s="37"/>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8" customHeight="1" x14ac:dyDescent="0.3">
      <c r="A366" s="34">
        <v>11</v>
      </c>
      <c r="B366" s="35"/>
      <c r="C366" s="36" t="s">
        <v>287</v>
      </c>
      <c r="D366" s="34">
        <v>2</v>
      </c>
      <c r="E366" s="36" t="s">
        <v>80</v>
      </c>
      <c r="F366" s="34">
        <v>3</v>
      </c>
      <c r="G366" s="34" t="s">
        <v>156</v>
      </c>
      <c r="H366" s="34" t="s">
        <v>163</v>
      </c>
      <c r="I366" s="34"/>
      <c r="J366" s="34"/>
      <c r="K366" s="34"/>
      <c r="L366" s="34"/>
      <c r="M366" s="34"/>
      <c r="N366" s="34"/>
      <c r="O366" s="34"/>
      <c r="P366" s="34"/>
      <c r="Q366" s="37"/>
      <c r="R366" s="37"/>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8" customHeight="1" x14ac:dyDescent="0.3">
      <c r="A367" s="34">
        <v>11</v>
      </c>
      <c r="B367" s="35"/>
      <c r="C367" s="36" t="s">
        <v>287</v>
      </c>
      <c r="D367" s="34">
        <v>3</v>
      </c>
      <c r="E367" s="36" t="s">
        <v>62</v>
      </c>
      <c r="F367" s="34">
        <v>2</v>
      </c>
      <c r="G367" s="34" t="s">
        <v>173</v>
      </c>
      <c r="H367" s="34" t="s">
        <v>170</v>
      </c>
      <c r="I367" s="34"/>
      <c r="J367" s="34"/>
      <c r="K367" s="34"/>
      <c r="L367" s="34"/>
      <c r="M367" s="34"/>
      <c r="N367" s="34"/>
      <c r="O367" s="34"/>
      <c r="P367" s="34"/>
      <c r="Q367" s="37"/>
      <c r="R367" s="37"/>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8" customHeight="1" x14ac:dyDescent="0.3">
      <c r="A368" s="34">
        <v>11</v>
      </c>
      <c r="B368" s="35"/>
      <c r="C368" s="36" t="s">
        <v>287</v>
      </c>
      <c r="D368" s="34">
        <v>4</v>
      </c>
      <c r="E368" s="36" t="s">
        <v>47</v>
      </c>
      <c r="F368" s="34">
        <v>2</v>
      </c>
      <c r="G368" s="34" t="s">
        <v>173</v>
      </c>
      <c r="H368" s="34" t="s">
        <v>170</v>
      </c>
      <c r="I368" s="34"/>
      <c r="J368" s="34"/>
      <c r="K368" s="34"/>
      <c r="L368" s="34"/>
      <c r="M368" s="34"/>
      <c r="N368" s="34"/>
      <c r="O368" s="34"/>
      <c r="P368" s="34"/>
      <c r="Q368" s="37"/>
      <c r="R368" s="37"/>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8" customHeight="1" x14ac:dyDescent="0.3">
      <c r="A369" s="34">
        <v>11</v>
      </c>
      <c r="B369" s="35"/>
      <c r="C369" s="36" t="s">
        <v>287</v>
      </c>
      <c r="D369" s="34">
        <v>5</v>
      </c>
      <c r="E369" s="36" t="s">
        <v>71</v>
      </c>
      <c r="F369" s="34">
        <v>3</v>
      </c>
      <c r="G369" s="34" t="s">
        <v>173</v>
      </c>
      <c r="H369" s="34" t="s">
        <v>170</v>
      </c>
      <c r="I369" s="34"/>
      <c r="J369" s="34"/>
      <c r="K369" s="34"/>
      <c r="L369" s="34"/>
      <c r="M369" s="34"/>
      <c r="N369" s="34"/>
      <c r="O369" s="34"/>
      <c r="P369" s="34"/>
      <c r="Q369" s="37"/>
      <c r="R369" s="37"/>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8" customHeight="1" x14ac:dyDescent="0.3">
      <c r="A370" s="34">
        <v>11</v>
      </c>
      <c r="B370" s="35"/>
      <c r="C370" s="36" t="s">
        <v>287</v>
      </c>
      <c r="D370" s="34">
        <v>6</v>
      </c>
      <c r="E370" s="36" t="s">
        <v>40</v>
      </c>
      <c r="F370" s="34">
        <v>2</v>
      </c>
      <c r="G370" s="34" t="s">
        <v>173</v>
      </c>
      <c r="H370" s="34" t="s">
        <v>151</v>
      </c>
      <c r="I370" s="34"/>
      <c r="J370" s="34"/>
      <c r="K370" s="34"/>
      <c r="L370" s="34"/>
      <c r="M370" s="34"/>
      <c r="N370" s="34"/>
      <c r="O370" s="34"/>
      <c r="P370" s="34"/>
      <c r="Q370" s="37"/>
      <c r="R370" s="37"/>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8" customHeight="1" x14ac:dyDescent="0.3">
      <c r="A371" s="34">
        <v>11</v>
      </c>
      <c r="B371" s="35"/>
      <c r="C371" s="36" t="s">
        <v>330</v>
      </c>
      <c r="D371" s="34">
        <v>1</v>
      </c>
      <c r="E371" s="36" t="s">
        <v>91</v>
      </c>
      <c r="F371" s="34">
        <v>3</v>
      </c>
      <c r="G371" s="34" t="s">
        <v>150</v>
      </c>
      <c r="H371" s="34" t="s">
        <v>151</v>
      </c>
      <c r="I371" s="34"/>
      <c r="J371" s="34"/>
      <c r="K371" s="34"/>
      <c r="L371" s="34"/>
      <c r="M371" s="34"/>
      <c r="N371" s="34"/>
      <c r="O371" s="34"/>
      <c r="P371" s="34"/>
      <c r="Q371" s="37"/>
      <c r="R371" s="37"/>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8" customHeight="1" x14ac:dyDescent="0.3">
      <c r="A372" s="34">
        <v>11</v>
      </c>
      <c r="B372" s="35"/>
      <c r="C372" s="36" t="s">
        <v>330</v>
      </c>
      <c r="D372" s="34">
        <v>2</v>
      </c>
      <c r="E372" s="36" t="s">
        <v>92</v>
      </c>
      <c r="F372" s="34">
        <v>3</v>
      </c>
      <c r="G372" s="34" t="s">
        <v>156</v>
      </c>
      <c r="H372" s="34" t="s">
        <v>151</v>
      </c>
      <c r="I372" s="34"/>
      <c r="J372" s="34"/>
      <c r="K372" s="34"/>
      <c r="L372" s="34"/>
      <c r="M372" s="34"/>
      <c r="N372" s="34"/>
      <c r="O372" s="34"/>
      <c r="P372" s="34"/>
      <c r="Q372" s="37"/>
      <c r="R372" s="37"/>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8" customHeight="1" x14ac:dyDescent="0.3">
      <c r="A373" s="34">
        <v>11</v>
      </c>
      <c r="B373" s="35"/>
      <c r="C373" s="36" t="s">
        <v>330</v>
      </c>
      <c r="D373" s="34">
        <v>3</v>
      </c>
      <c r="E373" s="36" t="s">
        <v>79</v>
      </c>
      <c r="F373" s="34">
        <v>2</v>
      </c>
      <c r="G373" s="34" t="s">
        <v>173</v>
      </c>
      <c r="H373" s="34" t="s">
        <v>170</v>
      </c>
      <c r="I373" s="34"/>
      <c r="J373" s="34"/>
      <c r="K373" s="34"/>
      <c r="L373" s="34"/>
      <c r="M373" s="34"/>
      <c r="N373" s="34"/>
      <c r="O373" s="34"/>
      <c r="P373" s="34"/>
      <c r="Q373" s="37"/>
      <c r="R373" s="37"/>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8" customHeight="1" x14ac:dyDescent="0.3">
      <c r="A374" s="34">
        <v>11</v>
      </c>
      <c r="B374" s="35"/>
      <c r="C374" s="36" t="s">
        <v>330</v>
      </c>
      <c r="D374" s="34">
        <v>4</v>
      </c>
      <c r="E374" s="36" t="s">
        <v>59</v>
      </c>
      <c r="F374" s="34">
        <v>2</v>
      </c>
      <c r="G374" s="34" t="s">
        <v>169</v>
      </c>
      <c r="H374" s="34" t="s">
        <v>170</v>
      </c>
      <c r="I374" s="34"/>
      <c r="J374" s="34"/>
      <c r="K374" s="34"/>
      <c r="L374" s="34"/>
      <c r="M374" s="34"/>
      <c r="N374" s="34"/>
      <c r="O374" s="34"/>
      <c r="P374" s="34"/>
      <c r="Q374" s="37"/>
      <c r="R374" s="37"/>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8" customHeight="1" x14ac:dyDescent="0.3">
      <c r="A375" s="34">
        <v>11</v>
      </c>
      <c r="B375" s="35"/>
      <c r="C375" s="36" t="s">
        <v>330</v>
      </c>
      <c r="D375" s="34">
        <v>5</v>
      </c>
      <c r="E375" s="36" t="s">
        <v>70</v>
      </c>
      <c r="F375" s="34">
        <v>3</v>
      </c>
      <c r="G375" s="34" t="s">
        <v>150</v>
      </c>
      <c r="H375" s="34" t="s">
        <v>170</v>
      </c>
      <c r="I375" s="34"/>
      <c r="J375" s="34"/>
      <c r="K375" s="34"/>
      <c r="L375" s="34"/>
      <c r="M375" s="34"/>
      <c r="N375" s="34"/>
      <c r="O375" s="34"/>
      <c r="P375" s="34"/>
      <c r="Q375" s="37"/>
      <c r="R375" s="37"/>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8" customHeight="1" x14ac:dyDescent="0.3">
      <c r="A376" s="34">
        <v>11</v>
      </c>
      <c r="B376" s="35"/>
      <c r="C376" s="36" t="s">
        <v>330</v>
      </c>
      <c r="D376" s="34">
        <v>6</v>
      </c>
      <c r="E376" s="36" t="s">
        <v>69</v>
      </c>
      <c r="F376" s="34">
        <v>2</v>
      </c>
      <c r="G376" s="34" t="s">
        <v>169</v>
      </c>
      <c r="H376" s="34" t="s">
        <v>163</v>
      </c>
      <c r="I376" s="34"/>
      <c r="J376" s="34"/>
      <c r="K376" s="34"/>
      <c r="L376" s="34"/>
      <c r="M376" s="34"/>
      <c r="N376" s="34"/>
      <c r="O376" s="34"/>
      <c r="P376" s="34"/>
      <c r="Q376" s="37"/>
      <c r="R376" s="37"/>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8" customHeight="1" x14ac:dyDescent="0.3">
      <c r="A377" s="34">
        <v>11</v>
      </c>
      <c r="B377" s="35"/>
      <c r="C377" s="36" t="s">
        <v>337</v>
      </c>
      <c r="D377" s="34">
        <v>1</v>
      </c>
      <c r="E377" s="36" t="s">
        <v>56</v>
      </c>
      <c r="F377" s="34">
        <v>3</v>
      </c>
      <c r="G377" s="34" t="s">
        <v>166</v>
      </c>
      <c r="H377" s="34" t="s">
        <v>151</v>
      </c>
      <c r="I377" s="34"/>
      <c r="J377" s="34"/>
      <c r="K377" s="34"/>
      <c r="L377" s="34"/>
      <c r="M377" s="34"/>
      <c r="N377" s="34"/>
      <c r="O377" s="34"/>
      <c r="P377" s="34"/>
      <c r="Q377" s="37"/>
      <c r="R377" s="37"/>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8" customHeight="1" x14ac:dyDescent="0.3">
      <c r="A378" s="34">
        <v>11</v>
      </c>
      <c r="B378" s="35"/>
      <c r="C378" s="36" t="s">
        <v>337</v>
      </c>
      <c r="D378" s="34">
        <v>2</v>
      </c>
      <c r="E378" s="36" t="s">
        <v>99</v>
      </c>
      <c r="F378" s="34">
        <v>3</v>
      </c>
      <c r="G378" s="34" t="s">
        <v>150</v>
      </c>
      <c r="H378" s="34" t="s">
        <v>151</v>
      </c>
      <c r="I378" s="34"/>
      <c r="J378" s="34"/>
      <c r="K378" s="34"/>
      <c r="L378" s="34"/>
      <c r="M378" s="34"/>
      <c r="N378" s="34"/>
      <c r="O378" s="34"/>
      <c r="P378" s="34"/>
      <c r="Q378" s="37"/>
      <c r="R378" s="37"/>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8" customHeight="1" x14ac:dyDescent="0.3">
      <c r="A379" s="34">
        <v>11</v>
      </c>
      <c r="B379" s="35"/>
      <c r="C379" s="36" t="s">
        <v>337</v>
      </c>
      <c r="D379" s="34">
        <v>3</v>
      </c>
      <c r="E379" s="36" t="s">
        <v>101</v>
      </c>
      <c r="F379" s="34">
        <v>2</v>
      </c>
      <c r="G379" s="34" t="s">
        <v>254</v>
      </c>
      <c r="H379" s="34" t="s">
        <v>151</v>
      </c>
      <c r="I379" s="34"/>
      <c r="J379" s="34"/>
      <c r="K379" s="34"/>
      <c r="L379" s="34"/>
      <c r="M379" s="34"/>
      <c r="N379" s="34"/>
      <c r="O379" s="34"/>
      <c r="P379" s="34"/>
      <c r="Q379" s="37"/>
      <c r="R379" s="37"/>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8" customHeight="1" x14ac:dyDescent="0.3">
      <c r="A380" s="34">
        <v>11</v>
      </c>
      <c r="B380" s="35"/>
      <c r="C380" s="36" t="s">
        <v>337</v>
      </c>
      <c r="D380" s="34">
        <v>4</v>
      </c>
      <c r="E380" s="36" t="s">
        <v>95</v>
      </c>
      <c r="F380" s="34">
        <v>2</v>
      </c>
      <c r="G380" s="34" t="s">
        <v>169</v>
      </c>
      <c r="H380" s="34" t="s">
        <v>170</v>
      </c>
      <c r="I380" s="34"/>
      <c r="J380" s="34"/>
      <c r="K380" s="34"/>
      <c r="L380" s="34"/>
      <c r="M380" s="34"/>
      <c r="N380" s="34"/>
      <c r="O380" s="34"/>
      <c r="P380" s="34"/>
      <c r="Q380" s="37"/>
      <c r="R380" s="37"/>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8" customHeight="1" x14ac:dyDescent="0.3">
      <c r="A381" s="34">
        <v>11</v>
      </c>
      <c r="B381" s="35"/>
      <c r="C381" s="36" t="s">
        <v>337</v>
      </c>
      <c r="D381" s="34">
        <v>5</v>
      </c>
      <c r="E381" s="36" t="s">
        <v>45</v>
      </c>
      <c r="F381" s="34">
        <v>3</v>
      </c>
      <c r="G381" s="34" t="s">
        <v>173</v>
      </c>
      <c r="H381" s="34" t="s">
        <v>170</v>
      </c>
      <c r="I381" s="34"/>
      <c r="J381" s="34"/>
      <c r="K381" s="34"/>
      <c r="L381" s="34"/>
      <c r="M381" s="34"/>
      <c r="N381" s="34"/>
      <c r="O381" s="34"/>
      <c r="P381" s="34"/>
      <c r="Q381" s="37"/>
      <c r="R381" s="37"/>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8" customHeight="1" x14ac:dyDescent="0.3">
      <c r="A382" s="34">
        <v>11</v>
      </c>
      <c r="B382" s="35"/>
      <c r="C382" s="36" t="s">
        <v>337</v>
      </c>
      <c r="D382" s="34">
        <v>6</v>
      </c>
      <c r="E382" s="36" t="s">
        <v>44</v>
      </c>
      <c r="F382" s="34">
        <v>2</v>
      </c>
      <c r="G382" s="34" t="s">
        <v>173</v>
      </c>
      <c r="H382" s="34" t="s">
        <v>170</v>
      </c>
      <c r="I382" s="34"/>
      <c r="J382" s="34"/>
      <c r="K382" s="34"/>
      <c r="L382" s="34"/>
      <c r="M382" s="34"/>
      <c r="N382" s="34"/>
      <c r="O382" s="34"/>
      <c r="P382" s="34"/>
      <c r="Q382" s="37"/>
      <c r="R382" s="37"/>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8" customHeight="1" x14ac:dyDescent="0.3">
      <c r="A383" s="34">
        <v>11</v>
      </c>
      <c r="B383" s="35"/>
      <c r="C383" s="36" t="s">
        <v>344</v>
      </c>
      <c r="D383" s="34">
        <v>1</v>
      </c>
      <c r="E383" s="53" t="s">
        <v>109</v>
      </c>
      <c r="F383" s="34">
        <v>3</v>
      </c>
      <c r="G383" s="34" t="s">
        <v>254</v>
      </c>
      <c r="H383" s="34" t="s">
        <v>151</v>
      </c>
      <c r="I383" s="34"/>
      <c r="J383" s="34"/>
      <c r="K383" s="34"/>
      <c r="L383" s="34"/>
      <c r="M383" s="34"/>
      <c r="N383" s="34"/>
      <c r="O383" s="34"/>
      <c r="P383" s="34"/>
      <c r="Q383" s="37"/>
      <c r="R383" s="37"/>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8" customHeight="1" x14ac:dyDescent="0.3">
      <c r="A384" s="34">
        <v>11</v>
      </c>
      <c r="B384" s="35"/>
      <c r="C384" s="36" t="s">
        <v>344</v>
      </c>
      <c r="D384" s="34">
        <v>2</v>
      </c>
      <c r="E384" s="36" t="s">
        <v>75</v>
      </c>
      <c r="F384" s="34">
        <v>3</v>
      </c>
      <c r="G384" s="34" t="s">
        <v>150</v>
      </c>
      <c r="H384" s="34" t="s">
        <v>151</v>
      </c>
      <c r="I384" s="34"/>
      <c r="J384" s="34"/>
      <c r="K384" s="34"/>
      <c r="L384" s="34"/>
      <c r="M384" s="34"/>
      <c r="N384" s="34"/>
      <c r="O384" s="34"/>
      <c r="P384" s="34"/>
      <c r="Q384" s="37"/>
      <c r="R384" s="37"/>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8" customHeight="1" x14ac:dyDescent="0.3">
      <c r="A385" s="34">
        <v>11</v>
      </c>
      <c r="B385" s="35"/>
      <c r="C385" s="36" t="s">
        <v>344</v>
      </c>
      <c r="D385" s="34">
        <v>3</v>
      </c>
      <c r="E385" s="36" t="s">
        <v>49</v>
      </c>
      <c r="F385" s="34">
        <v>3</v>
      </c>
      <c r="G385" s="34" t="s">
        <v>173</v>
      </c>
      <c r="H385" s="34" t="s">
        <v>170</v>
      </c>
      <c r="I385" s="34"/>
      <c r="J385" s="34"/>
      <c r="K385" s="34"/>
      <c r="L385" s="34"/>
      <c r="M385" s="34"/>
      <c r="N385" s="34"/>
      <c r="O385" s="34"/>
      <c r="P385" s="34"/>
      <c r="Q385" s="37"/>
      <c r="R385" s="37"/>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8" customHeight="1" x14ac:dyDescent="0.3">
      <c r="A386" s="34">
        <v>11</v>
      </c>
      <c r="B386" s="35"/>
      <c r="C386" s="36" t="s">
        <v>344</v>
      </c>
      <c r="D386" s="34">
        <v>4</v>
      </c>
      <c r="E386" s="36" t="s">
        <v>62</v>
      </c>
      <c r="F386" s="34">
        <v>2</v>
      </c>
      <c r="G386" s="34" t="s">
        <v>348</v>
      </c>
      <c r="H386" s="34" t="s">
        <v>170</v>
      </c>
      <c r="I386" s="34"/>
      <c r="J386" s="34"/>
      <c r="K386" s="34"/>
      <c r="L386" s="34"/>
      <c r="M386" s="34"/>
      <c r="N386" s="34"/>
      <c r="O386" s="34"/>
      <c r="P386" s="34"/>
      <c r="Q386" s="37"/>
      <c r="R386" s="37"/>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8" customHeight="1" x14ac:dyDescent="0.3">
      <c r="A387" s="34">
        <v>11</v>
      </c>
      <c r="B387" s="35"/>
      <c r="C387" s="36" t="s">
        <v>344</v>
      </c>
      <c r="D387" s="34">
        <v>5</v>
      </c>
      <c r="E387" s="36" t="s">
        <v>71</v>
      </c>
      <c r="F387" s="34">
        <v>3</v>
      </c>
      <c r="G387" s="34" t="s">
        <v>173</v>
      </c>
      <c r="H387" s="34" t="s">
        <v>170</v>
      </c>
      <c r="I387" s="34"/>
      <c r="J387" s="34"/>
      <c r="K387" s="34"/>
      <c r="L387" s="34"/>
      <c r="M387" s="34"/>
      <c r="N387" s="34"/>
      <c r="O387" s="34"/>
      <c r="P387" s="34"/>
      <c r="Q387" s="37"/>
      <c r="R387" s="37"/>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8" customHeight="1" x14ac:dyDescent="0.3">
      <c r="A388" s="34">
        <v>11</v>
      </c>
      <c r="B388" s="35"/>
      <c r="C388" s="36" t="s">
        <v>344</v>
      </c>
      <c r="D388" s="34">
        <v>6</v>
      </c>
      <c r="E388" s="36" t="s">
        <v>78</v>
      </c>
      <c r="F388" s="34">
        <v>2</v>
      </c>
      <c r="G388" s="34" t="s">
        <v>205</v>
      </c>
      <c r="H388" s="34" t="s">
        <v>151</v>
      </c>
      <c r="I388" s="34"/>
      <c r="J388" s="34"/>
      <c r="K388" s="34"/>
      <c r="L388" s="34"/>
      <c r="M388" s="34"/>
      <c r="N388" s="34"/>
      <c r="O388" s="34"/>
      <c r="P388" s="34"/>
      <c r="Q388" s="37"/>
      <c r="R388" s="37"/>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8" customHeight="1" x14ac:dyDescent="0.3">
      <c r="A389" s="34">
        <v>11</v>
      </c>
      <c r="B389" s="35"/>
      <c r="C389" s="36" t="s">
        <v>344</v>
      </c>
      <c r="D389" s="34">
        <v>7</v>
      </c>
      <c r="E389" s="36" t="s">
        <v>61</v>
      </c>
      <c r="F389" s="34">
        <v>2</v>
      </c>
      <c r="G389" s="34" t="s">
        <v>352</v>
      </c>
      <c r="H389" s="34" t="s">
        <v>151</v>
      </c>
      <c r="I389" s="34"/>
      <c r="J389" s="34"/>
      <c r="K389" s="34"/>
      <c r="L389" s="34"/>
      <c r="M389" s="34"/>
      <c r="N389" s="34"/>
      <c r="O389" s="34"/>
      <c r="P389" s="34"/>
      <c r="Q389" s="37"/>
      <c r="R389" s="37"/>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8" customHeight="1" x14ac:dyDescent="0.3">
      <c r="A390" s="44">
        <v>12</v>
      </c>
      <c r="B390" s="45"/>
      <c r="C390" s="46" t="s">
        <v>319</v>
      </c>
      <c r="D390" s="44">
        <v>1</v>
      </c>
      <c r="E390" s="46" t="s">
        <v>86</v>
      </c>
      <c r="F390" s="44">
        <v>3</v>
      </c>
      <c r="G390" s="44" t="s">
        <v>156</v>
      </c>
      <c r="H390" s="44" t="s">
        <v>151</v>
      </c>
      <c r="I390" s="44"/>
      <c r="J390" s="44"/>
      <c r="K390" s="44"/>
      <c r="L390" s="44"/>
      <c r="M390" s="44"/>
      <c r="N390" s="44"/>
      <c r="O390" s="44"/>
      <c r="P390" s="44"/>
      <c r="Q390" s="47"/>
      <c r="R390" s="47"/>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8" customHeight="1" x14ac:dyDescent="0.3">
      <c r="A391" s="44">
        <v>12</v>
      </c>
      <c r="B391" s="45"/>
      <c r="C391" s="46" t="s">
        <v>319</v>
      </c>
      <c r="D391" s="44">
        <v>2</v>
      </c>
      <c r="E391" s="46" t="s">
        <v>96</v>
      </c>
      <c r="F391" s="44">
        <v>3</v>
      </c>
      <c r="G391" s="44" t="s">
        <v>150</v>
      </c>
      <c r="H391" s="44" t="s">
        <v>151</v>
      </c>
      <c r="I391" s="44"/>
      <c r="J391" s="44"/>
      <c r="K391" s="44"/>
      <c r="L391" s="44"/>
      <c r="M391" s="44"/>
      <c r="N391" s="44"/>
      <c r="O391" s="44"/>
      <c r="P391" s="44"/>
      <c r="Q391" s="47"/>
      <c r="R391" s="47"/>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8" customHeight="1" x14ac:dyDescent="0.3">
      <c r="A392" s="44">
        <v>12</v>
      </c>
      <c r="B392" s="45"/>
      <c r="C392" s="46" t="s">
        <v>319</v>
      </c>
      <c r="D392" s="44">
        <v>3</v>
      </c>
      <c r="E392" s="46" t="s">
        <v>90</v>
      </c>
      <c r="F392" s="44">
        <v>2</v>
      </c>
      <c r="G392" s="44" t="s">
        <v>150</v>
      </c>
      <c r="H392" s="44" t="s">
        <v>151</v>
      </c>
      <c r="I392" s="44"/>
      <c r="J392" s="44"/>
      <c r="K392" s="44"/>
      <c r="L392" s="44"/>
      <c r="M392" s="44"/>
      <c r="N392" s="44"/>
      <c r="O392" s="44"/>
      <c r="P392" s="44"/>
      <c r="Q392" s="47"/>
      <c r="R392" s="47"/>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8" customHeight="1" x14ac:dyDescent="0.3">
      <c r="A393" s="44">
        <v>12</v>
      </c>
      <c r="B393" s="45"/>
      <c r="C393" s="46" t="s">
        <v>319</v>
      </c>
      <c r="D393" s="44">
        <v>4</v>
      </c>
      <c r="E393" s="46" t="s">
        <v>53</v>
      </c>
      <c r="F393" s="44">
        <v>3</v>
      </c>
      <c r="G393" s="44" t="s">
        <v>166</v>
      </c>
      <c r="H393" s="44" t="s">
        <v>151</v>
      </c>
      <c r="I393" s="44"/>
      <c r="J393" s="44"/>
      <c r="K393" s="44"/>
      <c r="L393" s="44"/>
      <c r="M393" s="44"/>
      <c r="N393" s="44"/>
      <c r="O393" s="44"/>
      <c r="P393" s="44"/>
      <c r="Q393" s="47"/>
      <c r="R393" s="47"/>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8" customHeight="1" x14ac:dyDescent="0.3">
      <c r="A394" s="44">
        <v>12</v>
      </c>
      <c r="B394" s="45"/>
      <c r="C394" s="46" t="s">
        <v>319</v>
      </c>
      <c r="D394" s="44">
        <v>5</v>
      </c>
      <c r="E394" s="46" t="s">
        <v>59</v>
      </c>
      <c r="F394" s="44">
        <v>2</v>
      </c>
      <c r="G394" s="44" t="s">
        <v>169</v>
      </c>
      <c r="H394" s="44" t="s">
        <v>170</v>
      </c>
      <c r="I394" s="44"/>
      <c r="J394" s="44"/>
      <c r="K394" s="44"/>
      <c r="L394" s="44"/>
      <c r="M394" s="44"/>
      <c r="N394" s="44"/>
      <c r="O394" s="44"/>
      <c r="P394" s="44"/>
      <c r="Q394" s="47"/>
      <c r="R394" s="47"/>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8" customHeight="1" x14ac:dyDescent="0.3">
      <c r="A395" s="44">
        <v>12</v>
      </c>
      <c r="B395" s="45"/>
      <c r="C395" s="46" t="s">
        <v>319</v>
      </c>
      <c r="D395" s="44">
        <v>6</v>
      </c>
      <c r="E395" s="46" t="s">
        <v>46</v>
      </c>
      <c r="F395" s="44">
        <v>2</v>
      </c>
      <c r="G395" s="44" t="s">
        <v>173</v>
      </c>
      <c r="H395" s="44" t="s">
        <v>170</v>
      </c>
      <c r="I395" s="44"/>
      <c r="J395" s="44"/>
      <c r="K395" s="44"/>
      <c r="L395" s="44"/>
      <c r="M395" s="44"/>
      <c r="N395" s="44"/>
      <c r="O395" s="44"/>
      <c r="P395" s="44"/>
      <c r="Q395" s="47"/>
      <c r="R395" s="47"/>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8" customHeight="1" x14ac:dyDescent="0.3">
      <c r="A396" s="44">
        <v>12</v>
      </c>
      <c r="B396" s="45"/>
      <c r="C396" s="46" t="s">
        <v>287</v>
      </c>
      <c r="D396" s="44">
        <v>1</v>
      </c>
      <c r="E396" s="46" t="s">
        <v>104</v>
      </c>
      <c r="F396" s="44">
        <v>3</v>
      </c>
      <c r="G396" s="44" t="s">
        <v>156</v>
      </c>
      <c r="H396" s="44" t="s">
        <v>151</v>
      </c>
      <c r="I396" s="44"/>
      <c r="J396" s="44"/>
      <c r="K396" s="44"/>
      <c r="L396" s="44"/>
      <c r="M396" s="44"/>
      <c r="N396" s="44"/>
      <c r="O396" s="44"/>
      <c r="P396" s="44"/>
      <c r="Q396" s="47"/>
      <c r="R396" s="47"/>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8" customHeight="1" x14ac:dyDescent="0.3">
      <c r="A397" s="44">
        <v>12</v>
      </c>
      <c r="B397" s="45"/>
      <c r="C397" s="46" t="s">
        <v>287</v>
      </c>
      <c r="D397" s="44">
        <v>2</v>
      </c>
      <c r="E397" s="46" t="s">
        <v>80</v>
      </c>
      <c r="F397" s="44">
        <v>3</v>
      </c>
      <c r="G397" s="44" t="s">
        <v>156</v>
      </c>
      <c r="H397" s="44" t="s">
        <v>163</v>
      </c>
      <c r="I397" s="44"/>
      <c r="J397" s="44"/>
      <c r="K397" s="44"/>
      <c r="L397" s="44"/>
      <c r="M397" s="44"/>
      <c r="N397" s="44"/>
      <c r="O397" s="44"/>
      <c r="P397" s="44"/>
      <c r="Q397" s="47"/>
      <c r="R397" s="47"/>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8" customHeight="1" x14ac:dyDescent="0.3">
      <c r="A398" s="44">
        <v>12</v>
      </c>
      <c r="B398" s="45"/>
      <c r="C398" s="46" t="s">
        <v>287</v>
      </c>
      <c r="D398" s="44">
        <v>3</v>
      </c>
      <c r="E398" s="46" t="s">
        <v>62</v>
      </c>
      <c r="F398" s="44">
        <v>2</v>
      </c>
      <c r="G398" s="44" t="s">
        <v>173</v>
      </c>
      <c r="H398" s="44" t="s">
        <v>170</v>
      </c>
      <c r="I398" s="44"/>
      <c r="J398" s="44"/>
      <c r="K398" s="44"/>
      <c r="L398" s="44"/>
      <c r="M398" s="44"/>
      <c r="N398" s="44"/>
      <c r="O398" s="44"/>
      <c r="P398" s="44"/>
      <c r="Q398" s="47"/>
      <c r="R398" s="47"/>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8" customHeight="1" x14ac:dyDescent="0.3">
      <c r="A399" s="44">
        <v>12</v>
      </c>
      <c r="B399" s="45"/>
      <c r="C399" s="46" t="s">
        <v>287</v>
      </c>
      <c r="D399" s="44">
        <v>4</v>
      </c>
      <c r="E399" s="46" t="s">
        <v>47</v>
      </c>
      <c r="F399" s="44">
        <v>2</v>
      </c>
      <c r="G399" s="44" t="s">
        <v>173</v>
      </c>
      <c r="H399" s="44" t="s">
        <v>170</v>
      </c>
      <c r="I399" s="44"/>
      <c r="J399" s="44"/>
      <c r="K399" s="44"/>
      <c r="L399" s="44"/>
      <c r="M399" s="44"/>
      <c r="N399" s="44"/>
      <c r="O399" s="44"/>
      <c r="P399" s="44"/>
      <c r="Q399" s="47"/>
      <c r="R399" s="47"/>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8" customHeight="1" x14ac:dyDescent="0.3">
      <c r="A400" s="44">
        <v>12</v>
      </c>
      <c r="B400" s="45"/>
      <c r="C400" s="46" t="s">
        <v>287</v>
      </c>
      <c r="D400" s="44">
        <v>5</v>
      </c>
      <c r="E400" s="46" t="s">
        <v>71</v>
      </c>
      <c r="F400" s="44">
        <v>3</v>
      </c>
      <c r="G400" s="44" t="s">
        <v>173</v>
      </c>
      <c r="H400" s="44" t="s">
        <v>170</v>
      </c>
      <c r="I400" s="44"/>
      <c r="J400" s="44"/>
      <c r="K400" s="44"/>
      <c r="L400" s="44"/>
      <c r="M400" s="44"/>
      <c r="N400" s="44"/>
      <c r="O400" s="44"/>
      <c r="P400" s="44"/>
      <c r="Q400" s="47"/>
      <c r="R400" s="47"/>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8" customHeight="1" x14ac:dyDescent="0.3">
      <c r="A401" s="44">
        <v>12</v>
      </c>
      <c r="B401" s="45"/>
      <c r="C401" s="46" t="s">
        <v>287</v>
      </c>
      <c r="D401" s="44">
        <v>6</v>
      </c>
      <c r="E401" s="46" t="s">
        <v>40</v>
      </c>
      <c r="F401" s="44">
        <v>2</v>
      </c>
      <c r="G401" s="44" t="s">
        <v>173</v>
      </c>
      <c r="H401" s="44" t="s">
        <v>151</v>
      </c>
      <c r="I401" s="44"/>
      <c r="J401" s="44"/>
      <c r="K401" s="44"/>
      <c r="L401" s="44"/>
      <c r="M401" s="44"/>
      <c r="N401" s="44"/>
      <c r="O401" s="44"/>
      <c r="P401" s="44"/>
      <c r="Q401" s="47"/>
      <c r="R401" s="47"/>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8" customHeight="1" x14ac:dyDescent="0.3">
      <c r="A402" s="44">
        <v>12</v>
      </c>
      <c r="B402" s="45"/>
      <c r="C402" s="46" t="s">
        <v>330</v>
      </c>
      <c r="D402" s="44">
        <v>1</v>
      </c>
      <c r="E402" s="46" t="s">
        <v>91</v>
      </c>
      <c r="F402" s="44">
        <v>3</v>
      </c>
      <c r="G402" s="44" t="s">
        <v>150</v>
      </c>
      <c r="H402" s="44" t="s">
        <v>151</v>
      </c>
      <c r="I402" s="44"/>
      <c r="J402" s="44"/>
      <c r="K402" s="44"/>
      <c r="L402" s="44"/>
      <c r="M402" s="44"/>
      <c r="N402" s="44"/>
      <c r="O402" s="44"/>
      <c r="P402" s="44"/>
      <c r="Q402" s="47"/>
      <c r="R402" s="47"/>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8" customHeight="1" x14ac:dyDescent="0.3">
      <c r="A403" s="44">
        <v>12</v>
      </c>
      <c r="B403" s="45"/>
      <c r="C403" s="46" t="s">
        <v>330</v>
      </c>
      <c r="D403" s="44">
        <v>2</v>
      </c>
      <c r="E403" s="46" t="s">
        <v>92</v>
      </c>
      <c r="F403" s="44">
        <v>3</v>
      </c>
      <c r="G403" s="44" t="s">
        <v>156</v>
      </c>
      <c r="H403" s="44" t="s">
        <v>151</v>
      </c>
      <c r="I403" s="44"/>
      <c r="J403" s="44"/>
      <c r="K403" s="44"/>
      <c r="L403" s="44"/>
      <c r="M403" s="44"/>
      <c r="N403" s="44"/>
      <c r="O403" s="44"/>
      <c r="P403" s="44"/>
      <c r="Q403" s="47"/>
      <c r="R403" s="47"/>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8" customHeight="1" x14ac:dyDescent="0.3">
      <c r="A404" s="44">
        <v>12</v>
      </c>
      <c r="B404" s="45"/>
      <c r="C404" s="46" t="s">
        <v>330</v>
      </c>
      <c r="D404" s="44">
        <v>3</v>
      </c>
      <c r="E404" s="46" t="s">
        <v>79</v>
      </c>
      <c r="F404" s="44">
        <v>2</v>
      </c>
      <c r="G404" s="44" t="s">
        <v>173</v>
      </c>
      <c r="H404" s="44" t="s">
        <v>170</v>
      </c>
      <c r="I404" s="44"/>
      <c r="J404" s="44"/>
      <c r="K404" s="44"/>
      <c r="L404" s="44"/>
      <c r="M404" s="44"/>
      <c r="N404" s="44"/>
      <c r="O404" s="44"/>
      <c r="P404" s="44"/>
      <c r="Q404" s="47"/>
      <c r="R404" s="47"/>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8" customHeight="1" x14ac:dyDescent="0.3">
      <c r="A405" s="44">
        <v>12</v>
      </c>
      <c r="B405" s="45"/>
      <c r="C405" s="46" t="s">
        <v>330</v>
      </c>
      <c r="D405" s="44">
        <v>4</v>
      </c>
      <c r="E405" s="46" t="s">
        <v>59</v>
      </c>
      <c r="F405" s="44">
        <v>2</v>
      </c>
      <c r="G405" s="44" t="s">
        <v>169</v>
      </c>
      <c r="H405" s="44" t="s">
        <v>170</v>
      </c>
      <c r="I405" s="44"/>
      <c r="J405" s="44"/>
      <c r="K405" s="44"/>
      <c r="L405" s="44"/>
      <c r="M405" s="44"/>
      <c r="N405" s="44"/>
      <c r="O405" s="44"/>
      <c r="P405" s="44"/>
      <c r="Q405" s="47"/>
      <c r="R405" s="47"/>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8" customHeight="1" x14ac:dyDescent="0.3">
      <c r="A406" s="44">
        <v>12</v>
      </c>
      <c r="B406" s="45"/>
      <c r="C406" s="46" t="s">
        <v>330</v>
      </c>
      <c r="D406" s="44">
        <v>5</v>
      </c>
      <c r="E406" s="46" t="s">
        <v>70</v>
      </c>
      <c r="F406" s="44">
        <v>3</v>
      </c>
      <c r="G406" s="44" t="s">
        <v>150</v>
      </c>
      <c r="H406" s="44" t="s">
        <v>170</v>
      </c>
      <c r="I406" s="44"/>
      <c r="J406" s="44"/>
      <c r="K406" s="44"/>
      <c r="L406" s="44"/>
      <c r="M406" s="44"/>
      <c r="N406" s="44"/>
      <c r="O406" s="44"/>
      <c r="P406" s="44"/>
      <c r="Q406" s="47"/>
      <c r="R406" s="47"/>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8" customHeight="1" x14ac:dyDescent="0.3">
      <c r="A407" s="44">
        <v>12</v>
      </c>
      <c r="B407" s="45"/>
      <c r="C407" s="46" t="s">
        <v>330</v>
      </c>
      <c r="D407" s="44">
        <v>6</v>
      </c>
      <c r="E407" s="46" t="s">
        <v>69</v>
      </c>
      <c r="F407" s="44">
        <v>2</v>
      </c>
      <c r="G407" s="44" t="s">
        <v>169</v>
      </c>
      <c r="H407" s="44" t="s">
        <v>163</v>
      </c>
      <c r="I407" s="44"/>
      <c r="J407" s="44"/>
      <c r="K407" s="44"/>
      <c r="L407" s="44"/>
      <c r="M407" s="44"/>
      <c r="N407" s="44"/>
      <c r="O407" s="44"/>
      <c r="P407" s="44"/>
      <c r="Q407" s="47"/>
      <c r="R407" s="47"/>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8" customHeight="1" x14ac:dyDescent="0.3">
      <c r="A408" s="44">
        <v>12</v>
      </c>
      <c r="B408" s="45"/>
      <c r="C408" s="46" t="s">
        <v>337</v>
      </c>
      <c r="D408" s="44">
        <v>1</v>
      </c>
      <c r="E408" s="46" t="s">
        <v>56</v>
      </c>
      <c r="F408" s="44">
        <v>3</v>
      </c>
      <c r="G408" s="44" t="s">
        <v>166</v>
      </c>
      <c r="H408" s="44" t="s">
        <v>151</v>
      </c>
      <c r="I408" s="44"/>
      <c r="J408" s="44"/>
      <c r="K408" s="44"/>
      <c r="L408" s="44"/>
      <c r="M408" s="44"/>
      <c r="N408" s="44"/>
      <c r="O408" s="44"/>
      <c r="P408" s="44"/>
      <c r="Q408" s="47"/>
      <c r="R408" s="47"/>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8" customHeight="1" x14ac:dyDescent="0.3">
      <c r="A409" s="44">
        <v>12</v>
      </c>
      <c r="B409" s="45"/>
      <c r="C409" s="46" t="s">
        <v>337</v>
      </c>
      <c r="D409" s="44">
        <v>2</v>
      </c>
      <c r="E409" s="46" t="s">
        <v>99</v>
      </c>
      <c r="F409" s="44">
        <v>3</v>
      </c>
      <c r="G409" s="44" t="s">
        <v>150</v>
      </c>
      <c r="H409" s="44" t="s">
        <v>151</v>
      </c>
      <c r="I409" s="44"/>
      <c r="J409" s="44"/>
      <c r="K409" s="44"/>
      <c r="L409" s="44"/>
      <c r="M409" s="44"/>
      <c r="N409" s="44"/>
      <c r="O409" s="44"/>
      <c r="P409" s="44"/>
      <c r="Q409" s="47"/>
      <c r="R409" s="47"/>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8" customHeight="1" x14ac:dyDescent="0.3">
      <c r="A410" s="44">
        <v>12</v>
      </c>
      <c r="B410" s="45"/>
      <c r="C410" s="46" t="s">
        <v>337</v>
      </c>
      <c r="D410" s="44">
        <v>3</v>
      </c>
      <c r="E410" s="46" t="s">
        <v>101</v>
      </c>
      <c r="F410" s="44">
        <v>2</v>
      </c>
      <c r="G410" s="44" t="s">
        <v>254</v>
      </c>
      <c r="H410" s="44" t="s">
        <v>151</v>
      </c>
      <c r="I410" s="44"/>
      <c r="J410" s="44"/>
      <c r="K410" s="44"/>
      <c r="L410" s="44"/>
      <c r="M410" s="44"/>
      <c r="N410" s="44"/>
      <c r="O410" s="44"/>
      <c r="P410" s="44"/>
      <c r="Q410" s="47"/>
      <c r="R410" s="47"/>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8" customHeight="1" x14ac:dyDescent="0.3">
      <c r="A411" s="44">
        <v>12</v>
      </c>
      <c r="B411" s="45"/>
      <c r="C411" s="46" t="s">
        <v>337</v>
      </c>
      <c r="D411" s="44">
        <v>4</v>
      </c>
      <c r="E411" s="46" t="s">
        <v>95</v>
      </c>
      <c r="F411" s="44">
        <v>2</v>
      </c>
      <c r="G411" s="44" t="s">
        <v>169</v>
      </c>
      <c r="H411" s="44" t="s">
        <v>170</v>
      </c>
      <c r="I411" s="44"/>
      <c r="J411" s="44"/>
      <c r="K411" s="44"/>
      <c r="L411" s="44"/>
      <c r="M411" s="44"/>
      <c r="N411" s="44"/>
      <c r="O411" s="44"/>
      <c r="P411" s="44"/>
      <c r="Q411" s="47"/>
      <c r="R411" s="47"/>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8" customHeight="1" x14ac:dyDescent="0.3">
      <c r="A412" s="44">
        <v>12</v>
      </c>
      <c r="B412" s="45"/>
      <c r="C412" s="46" t="s">
        <v>337</v>
      </c>
      <c r="D412" s="44">
        <v>5</v>
      </c>
      <c r="E412" s="46" t="s">
        <v>45</v>
      </c>
      <c r="F412" s="44">
        <v>3</v>
      </c>
      <c r="G412" s="44" t="s">
        <v>173</v>
      </c>
      <c r="H412" s="44" t="s">
        <v>170</v>
      </c>
      <c r="I412" s="44"/>
      <c r="J412" s="44"/>
      <c r="K412" s="44"/>
      <c r="L412" s="44"/>
      <c r="M412" s="44"/>
      <c r="N412" s="44"/>
      <c r="O412" s="44"/>
      <c r="P412" s="44"/>
      <c r="Q412" s="47"/>
      <c r="R412" s="47"/>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8" customHeight="1" x14ac:dyDescent="0.3">
      <c r="A413" s="44">
        <v>12</v>
      </c>
      <c r="B413" s="45"/>
      <c r="C413" s="46" t="s">
        <v>337</v>
      </c>
      <c r="D413" s="44">
        <v>6</v>
      </c>
      <c r="E413" s="46" t="s">
        <v>44</v>
      </c>
      <c r="F413" s="44">
        <v>2</v>
      </c>
      <c r="G413" s="44" t="s">
        <v>173</v>
      </c>
      <c r="H413" s="44" t="s">
        <v>170</v>
      </c>
      <c r="I413" s="44"/>
      <c r="J413" s="44"/>
      <c r="K413" s="44"/>
      <c r="L413" s="44"/>
      <c r="M413" s="44"/>
      <c r="N413" s="44"/>
      <c r="O413" s="44"/>
      <c r="P413" s="44"/>
      <c r="Q413" s="47"/>
      <c r="R413" s="47"/>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8" customHeight="1" x14ac:dyDescent="0.3">
      <c r="A414" s="44">
        <v>12</v>
      </c>
      <c r="B414" s="45"/>
      <c r="C414" s="46" t="s">
        <v>344</v>
      </c>
      <c r="D414" s="44">
        <v>1</v>
      </c>
      <c r="E414" s="54" t="s">
        <v>109</v>
      </c>
      <c r="F414" s="44">
        <v>3</v>
      </c>
      <c r="G414" s="44" t="s">
        <v>254</v>
      </c>
      <c r="H414" s="44" t="s">
        <v>151</v>
      </c>
      <c r="I414" s="44"/>
      <c r="J414" s="44"/>
      <c r="K414" s="44"/>
      <c r="L414" s="44"/>
      <c r="M414" s="44"/>
      <c r="N414" s="44"/>
      <c r="O414" s="44"/>
      <c r="P414" s="44"/>
      <c r="Q414" s="47"/>
      <c r="R414" s="47"/>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8" customHeight="1" x14ac:dyDescent="0.3">
      <c r="A415" s="44">
        <v>12</v>
      </c>
      <c r="B415" s="45"/>
      <c r="C415" s="46" t="s">
        <v>344</v>
      </c>
      <c r="D415" s="44">
        <v>2</v>
      </c>
      <c r="E415" s="46" t="s">
        <v>75</v>
      </c>
      <c r="F415" s="44">
        <v>3</v>
      </c>
      <c r="G415" s="44" t="s">
        <v>150</v>
      </c>
      <c r="H415" s="44" t="s">
        <v>151</v>
      </c>
      <c r="I415" s="44"/>
      <c r="J415" s="44"/>
      <c r="K415" s="44"/>
      <c r="L415" s="44"/>
      <c r="M415" s="44"/>
      <c r="N415" s="44"/>
      <c r="O415" s="44"/>
      <c r="P415" s="44"/>
      <c r="Q415" s="47"/>
      <c r="R415" s="47"/>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8" customHeight="1" x14ac:dyDescent="0.3">
      <c r="A416" s="44">
        <v>12</v>
      </c>
      <c r="B416" s="45"/>
      <c r="C416" s="46" t="s">
        <v>344</v>
      </c>
      <c r="D416" s="44">
        <v>3</v>
      </c>
      <c r="E416" s="46" t="s">
        <v>49</v>
      </c>
      <c r="F416" s="44">
        <v>3</v>
      </c>
      <c r="G416" s="44" t="s">
        <v>173</v>
      </c>
      <c r="H416" s="44" t="s">
        <v>170</v>
      </c>
      <c r="I416" s="44"/>
      <c r="J416" s="44"/>
      <c r="K416" s="44"/>
      <c r="L416" s="44"/>
      <c r="M416" s="44"/>
      <c r="N416" s="44"/>
      <c r="O416" s="44"/>
      <c r="P416" s="44"/>
      <c r="Q416" s="47"/>
      <c r="R416" s="47"/>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8" customHeight="1" x14ac:dyDescent="0.3">
      <c r="A417" s="44">
        <v>12</v>
      </c>
      <c r="B417" s="45"/>
      <c r="C417" s="46" t="s">
        <v>344</v>
      </c>
      <c r="D417" s="44">
        <v>4</v>
      </c>
      <c r="E417" s="46" t="s">
        <v>62</v>
      </c>
      <c r="F417" s="44">
        <v>2</v>
      </c>
      <c r="G417" s="44" t="s">
        <v>348</v>
      </c>
      <c r="H417" s="44" t="s">
        <v>170</v>
      </c>
      <c r="I417" s="44"/>
      <c r="J417" s="44"/>
      <c r="K417" s="44"/>
      <c r="L417" s="44"/>
      <c r="M417" s="44"/>
      <c r="N417" s="44"/>
      <c r="O417" s="44"/>
      <c r="P417" s="44"/>
      <c r="Q417" s="47"/>
      <c r="R417" s="47"/>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8" customHeight="1" x14ac:dyDescent="0.3">
      <c r="A418" s="44">
        <v>12</v>
      </c>
      <c r="B418" s="45"/>
      <c r="C418" s="46" t="s">
        <v>344</v>
      </c>
      <c r="D418" s="44">
        <v>5</v>
      </c>
      <c r="E418" s="46" t="s">
        <v>71</v>
      </c>
      <c r="F418" s="44">
        <v>3</v>
      </c>
      <c r="G418" s="44" t="s">
        <v>173</v>
      </c>
      <c r="H418" s="44" t="s">
        <v>170</v>
      </c>
      <c r="I418" s="44"/>
      <c r="J418" s="44"/>
      <c r="K418" s="44"/>
      <c r="L418" s="44"/>
      <c r="M418" s="44"/>
      <c r="N418" s="44"/>
      <c r="O418" s="44"/>
      <c r="P418" s="44"/>
      <c r="Q418" s="47"/>
      <c r="R418" s="47"/>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8" customHeight="1" x14ac:dyDescent="0.3">
      <c r="A419" s="44">
        <v>12</v>
      </c>
      <c r="B419" s="45"/>
      <c r="C419" s="46" t="s">
        <v>344</v>
      </c>
      <c r="D419" s="44">
        <v>6</v>
      </c>
      <c r="E419" s="46" t="s">
        <v>78</v>
      </c>
      <c r="F419" s="44">
        <v>2</v>
      </c>
      <c r="G419" s="44" t="s">
        <v>205</v>
      </c>
      <c r="H419" s="44" t="s">
        <v>151</v>
      </c>
      <c r="I419" s="44"/>
      <c r="J419" s="44"/>
      <c r="K419" s="44"/>
      <c r="L419" s="44"/>
      <c r="M419" s="44"/>
      <c r="N419" s="44"/>
      <c r="O419" s="44"/>
      <c r="P419" s="44"/>
      <c r="Q419" s="47"/>
      <c r="R419" s="47"/>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8" customHeight="1" x14ac:dyDescent="0.3">
      <c r="A420" s="44">
        <v>12</v>
      </c>
      <c r="B420" s="45"/>
      <c r="C420" s="46" t="s">
        <v>344</v>
      </c>
      <c r="D420" s="44">
        <v>7</v>
      </c>
      <c r="E420" s="46" t="s">
        <v>61</v>
      </c>
      <c r="F420" s="44">
        <v>2</v>
      </c>
      <c r="G420" s="44" t="s">
        <v>352</v>
      </c>
      <c r="H420" s="44" t="s">
        <v>151</v>
      </c>
      <c r="I420" s="44"/>
      <c r="J420" s="44"/>
      <c r="K420" s="44"/>
      <c r="L420" s="44"/>
      <c r="M420" s="44"/>
      <c r="N420" s="44"/>
      <c r="O420" s="44"/>
      <c r="P420" s="44"/>
      <c r="Q420" s="47"/>
      <c r="R420" s="47"/>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8" customHeight="1" x14ac:dyDescent="0.3">
      <c r="A421" s="48"/>
      <c r="B421" s="49"/>
      <c r="C421" s="50"/>
      <c r="D421" s="48"/>
      <c r="E421" s="50"/>
      <c r="F421" s="48"/>
      <c r="G421" s="48"/>
      <c r="H421" s="48"/>
      <c r="I421" s="48"/>
      <c r="J421" s="48"/>
      <c r="K421" s="48"/>
      <c r="L421" s="48"/>
      <c r="M421" s="48"/>
      <c r="N421" s="48"/>
      <c r="O421" s="48"/>
      <c r="P421" s="48"/>
      <c r="Q421" s="51"/>
      <c r="R421" s="51"/>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8" customHeight="1" x14ac:dyDescent="0.3">
      <c r="A422" s="69" t="s">
        <v>229</v>
      </c>
      <c r="B422" s="70"/>
      <c r="C422" s="70"/>
      <c r="D422" s="70"/>
      <c r="E422" s="70"/>
      <c r="F422" s="70"/>
      <c r="G422" s="70"/>
      <c r="H422" s="70"/>
      <c r="I422" s="70"/>
      <c r="J422" s="70"/>
      <c r="K422" s="70"/>
      <c r="L422" s="70"/>
      <c r="M422" s="70"/>
      <c r="N422" s="70"/>
      <c r="O422" s="70"/>
      <c r="P422" s="70"/>
      <c r="Q422" s="70"/>
      <c r="R422" s="68"/>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sheetData>
  <mergeCells count="30">
    <mergeCell ref="A1:N1"/>
    <mergeCell ref="A2:N2"/>
    <mergeCell ref="A4:F4"/>
    <mergeCell ref="H4:K4"/>
    <mergeCell ref="B5:F5"/>
    <mergeCell ref="I5:K5"/>
    <mergeCell ref="I6:K6"/>
    <mergeCell ref="B6:F6"/>
    <mergeCell ref="B7:F7"/>
    <mergeCell ref="I7:K7"/>
    <mergeCell ref="B8:F8"/>
    <mergeCell ref="I8:K8"/>
    <mergeCell ref="B9:F9"/>
    <mergeCell ref="I9:K9"/>
    <mergeCell ref="A20:A25"/>
    <mergeCell ref="A26:A31"/>
    <mergeCell ref="A32:A37"/>
    <mergeCell ref="I10:K10"/>
    <mergeCell ref="A12:K12"/>
    <mergeCell ref="A14:A19"/>
    <mergeCell ref="AD49:AH49"/>
    <mergeCell ref="AK49:AO49"/>
    <mergeCell ref="AR49:AV49"/>
    <mergeCell ref="AY49:BC49"/>
    <mergeCell ref="A47:R47"/>
    <mergeCell ref="M12:N12"/>
    <mergeCell ref="M24:N24"/>
    <mergeCell ref="A422:R422"/>
    <mergeCell ref="I11:K11"/>
    <mergeCell ref="A38:A44"/>
  </mergeCells>
  <conditionalFormatting sqref="N14:N22">
    <cfRule type="expression" dxfId="47" priority="1">
      <formula>N14&gt;20</formula>
    </cfRule>
    <cfRule type="expression" dxfId="46" priority="2">
      <formula>AND(N14&gt;9,N14&lt;=20)</formula>
    </cfRule>
    <cfRule type="expression" dxfId="45" priority="3">
      <formula>AND(N14&gt;4,N14&lt;=9)</formula>
    </cfRule>
    <cfRule type="expression" dxfId="44" priority="4">
      <formula>N14&lt;=4</formula>
    </cfRule>
  </conditionalFormatting>
  <conditionalFormatting sqref="AC15:AD28 AO15:AP28">
    <cfRule type="expression" dxfId="43" priority="49">
      <formula>$N$19&gt;20</formula>
    </cfRule>
    <cfRule type="expression" dxfId="42" priority="50">
      <formula>AND($N$19&gt;9,$N$19&lt;=20)</formula>
    </cfRule>
    <cfRule type="expression" dxfId="41" priority="51">
      <formula>AND($N$19&gt;4,$N$19&lt;=9)</formula>
    </cfRule>
    <cfRule type="expression" dxfId="40" priority="52">
      <formula>$N$19&lt;=4</formula>
    </cfRule>
  </conditionalFormatting>
  <conditionalFormatting sqref="AC12:AE21 AN12:AP21">
    <cfRule type="expression" dxfId="39" priority="37">
      <formula>$N$18&gt;20</formula>
    </cfRule>
    <cfRule type="expression" dxfId="38" priority="38">
      <formula>AND($N$18&gt;9,$N$18&lt;=20)</formula>
    </cfRule>
    <cfRule type="expression" dxfId="37" priority="39">
      <formula>AND($N$18&gt;4,$N$18&lt;=9)</formula>
    </cfRule>
    <cfRule type="expression" dxfId="36" priority="40">
      <formula>$N$18&lt;=4</formula>
    </cfRule>
  </conditionalFormatting>
  <conditionalFormatting sqref="AE32:AH44 AK32:AN44">
    <cfRule type="expression" dxfId="35" priority="53">
      <formula>$N$16&gt;20</formula>
    </cfRule>
    <cfRule type="expression" dxfId="34" priority="54">
      <formula>AND($N$16&gt;9,$N$16&lt;=20)</formula>
    </cfRule>
    <cfRule type="expression" dxfId="33" priority="55">
      <formula>AND($N$16&gt;4,$N$16&lt;=9)</formula>
    </cfRule>
    <cfRule type="expression" dxfId="32" priority="56">
      <formula>$N$16&lt;=4</formula>
    </cfRule>
  </conditionalFormatting>
  <conditionalFormatting sqref="AE44:AH48 AK44:AN48">
    <cfRule type="expression" dxfId="31" priority="57">
      <formula>$N$21&gt;20</formula>
    </cfRule>
    <cfRule type="expression" dxfId="30" priority="58">
      <formula>AND($N$21&gt;9,$N$21&lt;=20)</formula>
    </cfRule>
    <cfRule type="expression" dxfId="29" priority="59">
      <formula>AND($N$21&gt;4,$N$21&lt;=9)</formula>
    </cfRule>
    <cfRule type="expression" dxfId="28" priority="60">
      <formula>$N$21&lt;=4</formula>
    </cfRule>
  </conditionalFormatting>
  <conditionalFormatting sqref="AF13:AM23">
    <cfRule type="expression" dxfId="27" priority="41">
      <formula>$N$14&gt;20</formula>
    </cfRule>
    <cfRule type="expression" dxfId="26" priority="42">
      <formula>AND($N$14&gt;9,$N$14&lt;=20)</formula>
    </cfRule>
    <cfRule type="expression" dxfId="25" priority="43">
      <formula>AND($N$14&gt;4,$N$14&lt;=9)</formula>
    </cfRule>
    <cfRule type="expression" dxfId="24" priority="44">
      <formula>$N$14&lt;=4</formula>
    </cfRule>
  </conditionalFormatting>
  <conditionalFormatting sqref="AF23:AM32">
    <cfRule type="expression" dxfId="23" priority="45">
      <formula>$N$22&gt;20</formula>
    </cfRule>
    <cfRule type="expression" dxfId="22" priority="46">
      <formula>AND($N$22&gt;9,$N$22&lt;=20)</formula>
    </cfRule>
    <cfRule type="expression" dxfId="21" priority="47">
      <formula>AND($N$22&gt;4,$N$22&lt;=9)</formula>
    </cfRule>
    <cfRule type="expression" dxfId="20" priority="48">
      <formula>$N$22&lt;=4</formula>
    </cfRule>
  </conditionalFormatting>
  <conditionalFormatting sqref="AS15:AT28 BE15:BF28">
    <cfRule type="expression" dxfId="19" priority="69">
      <formula>$N$20&gt;20</formula>
    </cfRule>
    <cfRule type="expression" dxfId="18" priority="70">
      <formula>AND($N$20&gt;9,$N$20&lt;=20)</formula>
    </cfRule>
    <cfRule type="expression" dxfId="17" priority="71">
      <formula>AND($N$20&gt;4,$N$20&lt;=9)</formula>
    </cfRule>
    <cfRule type="expression" dxfId="16" priority="72">
      <formula>$N$20&lt;=4</formula>
    </cfRule>
  </conditionalFormatting>
  <conditionalFormatting sqref="AS12:AU21 BD12:BF21">
    <cfRule type="expression" dxfId="15" priority="61">
      <formula>$N$18&gt;20</formula>
    </cfRule>
    <cfRule type="expression" dxfId="14" priority="62">
      <formula>AND($N$18&gt;9,$N$18&lt;=20)</formula>
    </cfRule>
    <cfRule type="expression" dxfId="13" priority="63">
      <formula>AND($N$18&gt;4,$N$18&lt;=9)</formula>
    </cfRule>
    <cfRule type="expression" dxfId="12" priority="64">
      <formula>$N$18&lt;=4</formula>
    </cfRule>
  </conditionalFormatting>
  <conditionalFormatting sqref="AU44:AX48 BA44:BD48">
    <cfRule type="expression" dxfId="11" priority="80">
      <formula>$N$21&lt;=4</formula>
    </cfRule>
    <cfRule type="expression" dxfId="10" priority="77">
      <formula>$N$21&gt;20</formula>
    </cfRule>
    <cfRule type="expression" dxfId="9" priority="78">
      <formula>AND($N$21&gt;9,$N$21&lt;=20)</formula>
    </cfRule>
    <cfRule type="expression" dxfId="8" priority="79">
      <formula>AND($N$21&gt;4,$N$21&lt;=9)</formula>
    </cfRule>
  </conditionalFormatting>
  <conditionalFormatting sqref="AU31:BD48">
    <cfRule type="expression" dxfId="7" priority="73">
      <formula>$N$17&gt;20</formula>
    </cfRule>
    <cfRule type="expression" dxfId="6" priority="74">
      <formula>AND($N$17&gt;9,$N$17&lt;=20)</formula>
    </cfRule>
    <cfRule type="expression" dxfId="5" priority="75">
      <formula>AND($N$17&gt;4,$N$17&lt;=9)</formula>
    </cfRule>
    <cfRule type="expression" dxfId="4" priority="76">
      <formula>$N$17&lt;=4</formula>
    </cfRule>
  </conditionalFormatting>
  <conditionalFormatting sqref="AV13:BC31">
    <cfRule type="expression" dxfId="3" priority="65">
      <formula>$N$15&gt;20</formula>
    </cfRule>
    <cfRule type="expression" dxfId="2" priority="66">
      <formula>AND($N$15&gt;9,$N$15&lt;=20)</formula>
    </cfRule>
    <cfRule type="expression" dxfId="1" priority="67">
      <formula>AND($N$15&gt;4,$N$15&lt;=9)</formula>
    </cfRule>
    <cfRule type="expression" dxfId="0" priority="68">
      <formula>$N$15&lt;=4</formula>
    </cfRule>
  </conditionalFormatting>
  <pageMargins left="0.75" right="0.75" top="1" bottom="1" header="0" footer="0"/>
  <pageSetup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Cómo funciona</vt:lpstr>
      <vt:lpstr>Biblioteca</vt:lpstr>
      <vt:lpstr>Rutina 2 días</vt:lpstr>
      <vt:lpstr>Rutina 3 días</vt:lpstr>
      <vt:lpstr>Rutina 4 días</vt:lpstr>
      <vt:lpstr>Rutina 5 días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Ruben Soro</cp:lastModifiedBy>
  <dcterms:modified xsi:type="dcterms:W3CDTF">2026-05-30T14:14:34Z</dcterms:modified>
</cp:coreProperties>
</file>